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福利厚生課\23 Schoo\R8年度\02 企業版Schoo\"/>
    </mc:Choice>
  </mc:AlternateContent>
  <xr:revisionPtr revIDLastSave="0" documentId="13_ncr:1_{7B84C3F6-E6BB-4A7A-A652-33634CEDBCB7}" xr6:coauthVersionLast="47" xr6:coauthVersionMax="47" xr10:uidLastSave="{00000000-0000-0000-0000-000000000000}"/>
  <bookViews>
    <workbookView xWindow="-120" yWindow="-120" windowWidth="29040" windowHeight="15720" activeTab="1" xr2:uid="{B8820DDD-19F6-488F-9400-44EC87C0F3DE}"/>
  </bookViews>
  <sheets>
    <sheet name="研修計画（記入例）" sheetId="3" r:id="rId1"/>
    <sheet name="研修計画（入力用）" sheetId="1" r:id="rId2"/>
    <sheet name="【SS】Schoo貼付用" sheetId="5" state="hidden" r:id="rId3"/>
  </sheets>
  <definedNames>
    <definedName name="_xlnm._FilterDatabase" localSheetId="0" hidden="1">'研修計画（記入例）'!$A$15:$F$65</definedName>
    <definedName name="_xlnm._FilterDatabase" localSheetId="1" hidden="1">'研修計画（入力用）'!$A$15:$F$65</definedName>
    <definedName name="_xlnm.Print_Area" localSheetId="0">'研修計画（記入例）'!$A$1:$N$46</definedName>
    <definedName name="_xlnm.Print_Area" localSheetId="1">'研修計画（入力用）'!$A$1:$E$45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3" l="1"/>
  <c r="C11" i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16" i="3"/>
  <c r="H16" i="3" s="1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17" i="3"/>
  <c r="H18" i="3"/>
  <c r="H19" i="3"/>
  <c r="H21" i="3"/>
  <c r="F37" i="3"/>
  <c r="C12" i="3"/>
  <c r="C11" i="3"/>
  <c r="C12" i="1"/>
  <c r="H14" i="1" a="1"/>
  <c r="H14" i="1" s="1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16" i="3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5" i="5"/>
  <c r="F6" i="5"/>
  <c r="F3" i="5"/>
  <c r="F4" i="5"/>
  <c r="F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2" i="5"/>
  <c r="H14" i="3" a="1"/>
  <c r="H14" i="3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H43" i="3" l="1"/>
  <c r="H44" i="3"/>
  <c r="H45" i="3"/>
  <c r="H46" i="3"/>
  <c r="G43" i="1"/>
  <c r="H43" i="1" s="1"/>
  <c r="G44" i="1"/>
  <c r="H44" i="1" s="1"/>
  <c r="G46" i="1"/>
  <c r="H46" i="1" s="1"/>
  <c r="G45" i="1"/>
  <c r="H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伊賀</author>
  </authors>
  <commentList>
    <comment ref="C2" authorId="0" shapeId="0" xr:uid="{D0DCE317-49FF-4E18-AF94-5FA97FC5B141}">
      <text>
        <r>
          <rPr>
            <sz val="9"/>
            <color indexed="81"/>
            <rFont val="MS P ゴシック"/>
            <family val="3"/>
            <charset val="128"/>
          </rPr>
          <t>企業番号６桁（0を含む）をご入力ください。</t>
        </r>
      </text>
    </comment>
    <comment ref="C3" authorId="0" shapeId="0" xr:uid="{FA4C4F8D-192F-427E-AA4C-89D5D9004AEA}">
      <text>
        <r>
          <rPr>
            <sz val="9"/>
            <color indexed="81"/>
            <rFont val="MS P ゴシック"/>
            <family val="3"/>
            <charset val="128"/>
          </rPr>
          <t>企業名をご記入ください。</t>
        </r>
      </text>
    </comment>
    <comment ref="C4" authorId="0" shapeId="0" xr:uid="{4BACF703-FD3E-4DA2-94A7-9EBC07B69591}">
      <text>
        <r>
          <rPr>
            <sz val="9"/>
            <color indexed="81"/>
            <rFont val="MS P ゴシック"/>
            <family val="3"/>
            <charset val="128"/>
          </rPr>
          <t>担当者の電話番号をご記入ください。</t>
        </r>
      </text>
    </comment>
    <comment ref="C5" authorId="0" shapeId="0" xr:uid="{B2ABF387-36DE-4B05-A9A7-A7A51EB0F817}">
      <text>
        <r>
          <rPr>
            <sz val="9"/>
            <color indexed="81"/>
            <rFont val="MS P ゴシック"/>
            <family val="3"/>
            <charset val="128"/>
          </rPr>
          <t>担当者の方のお名前を記入してください。</t>
        </r>
      </text>
    </comment>
    <comment ref="C8" authorId="0" shapeId="0" xr:uid="{CA866C38-EF84-48D2-A8C5-8F5424323225}">
      <text>
        <r>
          <rPr>
            <sz val="9"/>
            <color indexed="81"/>
            <rFont val="MS P ゴシック"/>
            <family val="3"/>
            <charset val="128"/>
          </rPr>
          <t>申請日を記入してください。</t>
        </r>
      </text>
    </comment>
    <comment ref="C9" authorId="0" shapeId="0" xr:uid="{496F260B-E6ED-46DE-AB06-B5EB318B1478}">
      <text>
        <r>
          <rPr>
            <sz val="9"/>
            <color indexed="81"/>
            <rFont val="MS P ゴシック"/>
            <family val="3"/>
            <charset val="128"/>
          </rPr>
          <t>受講希望年を西暦で記入（数値のみ。年不要。）</t>
        </r>
      </text>
    </comment>
    <comment ref="C10" authorId="0" shapeId="0" xr:uid="{E65CA8F3-9AF7-46AC-869F-67277C49A3F1}">
      <text>
        <r>
          <rPr>
            <sz val="9"/>
            <color indexed="81"/>
            <rFont val="MS P ゴシック"/>
            <family val="3"/>
            <charset val="128"/>
          </rPr>
          <t>受講希望月を選択（数値のみ。月不要）</t>
        </r>
      </text>
    </comment>
    <comment ref="C12" authorId="0" shapeId="0" xr:uid="{B7554504-E0AC-4608-9912-BE629A355232}">
      <text>
        <r>
          <rPr>
            <b/>
            <sz val="16"/>
            <color indexed="81"/>
            <rFont val="BIZ UDPゴシック"/>
            <family val="3"/>
            <charset val="128"/>
          </rPr>
          <t>NGの場合</t>
        </r>
        <r>
          <rPr>
            <b/>
            <sz val="9"/>
            <color indexed="81"/>
            <rFont val="BIZ UDPゴシック"/>
            <family val="3"/>
            <charset val="128"/>
          </rPr>
          <t xml:space="preserve">
</t>
        </r>
        <r>
          <rPr>
            <sz val="9"/>
            <color indexed="81"/>
            <rFont val="BIZ UDPゴシック"/>
            <family val="3"/>
            <charset val="128"/>
          </rPr>
          <t>希望月を申請可能月の範囲内にしてください。</t>
        </r>
      </text>
    </comment>
    <comment ref="H14" authorId="0" shapeId="0" xr:uid="{2C31E98F-B7A4-46FE-8636-71E3BEB757B6}">
      <text>
        <r>
          <rPr>
            <b/>
            <sz val="14"/>
            <color indexed="81"/>
            <rFont val="BIZ UDPゴシック"/>
            <family val="3"/>
            <charset val="128"/>
          </rPr>
          <t>NGの場合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21人以上となっている日にちが赤くなります。
20人以下になるよう受講期間を調整してください。</t>
        </r>
      </text>
    </comment>
    <comment ref="B15" authorId="0" shapeId="0" xr:uid="{37F41A6C-FA5E-4EEA-AD7E-8406C3B8A20E}">
      <text>
        <r>
          <rPr>
            <sz val="9"/>
            <color indexed="81"/>
            <rFont val="MS P ゴシック"/>
            <family val="3"/>
            <charset val="128"/>
          </rPr>
          <t>研修者氏名を記入。</t>
        </r>
      </text>
    </comment>
    <comment ref="C15" authorId="0" shapeId="0" xr:uid="{6CBE1D97-4626-4F57-8CE4-F9F8A482081B}">
      <text>
        <r>
          <rPr>
            <sz val="9"/>
            <color indexed="81"/>
            <rFont val="MS P ゴシック"/>
            <family val="3"/>
            <charset val="128"/>
          </rPr>
          <t>研修者のアドレスを記入</t>
        </r>
      </text>
    </comment>
    <comment ref="D15" authorId="0" shapeId="0" xr:uid="{EF8619E6-0D09-400A-9EC9-824FC6AA2623}">
      <text>
        <r>
          <rPr>
            <sz val="9"/>
            <color indexed="81"/>
            <rFont val="MS P ゴシック"/>
            <family val="3"/>
            <charset val="128"/>
          </rPr>
          <t>研修期間の初日を記入</t>
        </r>
      </text>
    </comment>
    <comment ref="E15" authorId="0" shapeId="0" xr:uid="{FC34371C-1E90-4165-87D3-701FC8695CF6}">
      <text>
        <r>
          <rPr>
            <sz val="9"/>
            <color indexed="81"/>
            <rFont val="MS P ゴシック"/>
            <family val="3"/>
            <charset val="128"/>
          </rPr>
          <t>研修期間の最終日を記入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伊賀</author>
  </authors>
  <commentList>
    <comment ref="C2" authorId="0" shapeId="0" xr:uid="{5CAD65E5-4090-4DA1-A8BC-72F1FEE3C45E}">
      <text>
        <r>
          <rPr>
            <sz val="9"/>
            <color indexed="81"/>
            <rFont val="MS P ゴシック"/>
            <family val="3"/>
            <charset val="128"/>
          </rPr>
          <t>企業番号６桁（0を含む）をご入力ください。</t>
        </r>
      </text>
    </comment>
    <comment ref="C3" authorId="0" shapeId="0" xr:uid="{F4A88D32-F5F7-4E42-9986-F322459ED914}">
      <text>
        <r>
          <rPr>
            <sz val="9"/>
            <color indexed="81"/>
            <rFont val="MS P ゴシック"/>
            <family val="3"/>
            <charset val="128"/>
          </rPr>
          <t>企業名をご記入ください。</t>
        </r>
      </text>
    </comment>
    <comment ref="C4" authorId="0" shapeId="0" xr:uid="{C5504A33-1B13-478E-8B88-0962FAE5F225}">
      <text>
        <r>
          <rPr>
            <sz val="9"/>
            <color indexed="81"/>
            <rFont val="MS P ゴシック"/>
            <family val="3"/>
            <charset val="128"/>
          </rPr>
          <t>担当者の電話番号をご記入ください。</t>
        </r>
      </text>
    </comment>
    <comment ref="C5" authorId="0" shapeId="0" xr:uid="{1FAB3DB1-2792-42DF-90EA-D25829B22CE6}">
      <text>
        <r>
          <rPr>
            <sz val="9"/>
            <color indexed="81"/>
            <rFont val="MS P ゴシック"/>
            <family val="3"/>
            <charset val="128"/>
          </rPr>
          <t>担当者の方のお名前を記入してください。</t>
        </r>
      </text>
    </comment>
    <comment ref="C8" authorId="0" shapeId="0" xr:uid="{39D4E16E-F29F-4A2C-94C4-00CA5AA18E5A}">
      <text>
        <r>
          <rPr>
            <sz val="9"/>
            <color indexed="81"/>
            <rFont val="MS P ゴシック"/>
            <family val="3"/>
            <charset val="128"/>
          </rPr>
          <t>申請日を記入してください。</t>
        </r>
      </text>
    </comment>
    <comment ref="C9" authorId="0" shapeId="0" xr:uid="{18402C29-1948-4470-83D3-21BBC874BF83}">
      <text>
        <r>
          <rPr>
            <sz val="9"/>
            <color indexed="81"/>
            <rFont val="MS P ゴシック"/>
            <family val="3"/>
            <charset val="128"/>
          </rPr>
          <t>受講希望年を西暦で記入（数値のみ。年不要。）</t>
        </r>
      </text>
    </comment>
    <comment ref="C10" authorId="0" shapeId="0" xr:uid="{58FB5FF7-231B-4305-9215-1335434BF71D}">
      <text>
        <r>
          <rPr>
            <sz val="9"/>
            <color indexed="81"/>
            <rFont val="MS P ゴシック"/>
            <family val="3"/>
            <charset val="128"/>
          </rPr>
          <t>受講希望月を選択（数値のみ。月不要）</t>
        </r>
      </text>
    </comment>
    <comment ref="C12" authorId="0" shapeId="0" xr:uid="{99E95211-1BBD-4EEF-B95C-506B54BAA9A3}">
      <text>
        <r>
          <rPr>
            <b/>
            <sz val="16"/>
            <color indexed="81"/>
            <rFont val="BIZ UDPゴシック"/>
            <family val="3"/>
            <charset val="128"/>
          </rPr>
          <t>NGの場合</t>
        </r>
        <r>
          <rPr>
            <b/>
            <sz val="9"/>
            <color indexed="81"/>
            <rFont val="BIZ UDPゴシック"/>
            <family val="3"/>
            <charset val="128"/>
          </rPr>
          <t xml:space="preserve">
</t>
        </r>
        <r>
          <rPr>
            <sz val="9"/>
            <color indexed="81"/>
            <rFont val="BIZ UDPゴシック"/>
            <family val="3"/>
            <charset val="128"/>
          </rPr>
          <t>希望月を申請可能月の範囲内にしてください。</t>
        </r>
      </text>
    </comment>
    <comment ref="H14" authorId="0" shapeId="0" xr:uid="{F884895F-5877-42B4-BC8C-17FD66478A1A}">
      <text>
        <r>
          <rPr>
            <b/>
            <sz val="14"/>
            <color indexed="81"/>
            <rFont val="BIZ UDPゴシック"/>
            <family val="3"/>
            <charset val="128"/>
          </rPr>
          <t>NGの場合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21人以上となっている日にちが赤くなります。
20人以下になるよう受講期間を調整してください。</t>
        </r>
      </text>
    </comment>
    <comment ref="B15" authorId="0" shapeId="0" xr:uid="{2B428BE5-522A-4BD8-BDF8-1A221A8A6D79}">
      <text>
        <r>
          <rPr>
            <sz val="9"/>
            <color indexed="81"/>
            <rFont val="MS P ゴシック"/>
            <family val="3"/>
            <charset val="128"/>
          </rPr>
          <t>研修者氏名を記入。</t>
        </r>
      </text>
    </comment>
    <comment ref="C15" authorId="0" shapeId="0" xr:uid="{C261C9CF-E7D8-4411-9AE6-50E5EA00902C}">
      <text>
        <r>
          <rPr>
            <sz val="9"/>
            <color indexed="81"/>
            <rFont val="MS P ゴシック"/>
            <family val="3"/>
            <charset val="128"/>
          </rPr>
          <t>研修者のアドレスを記入</t>
        </r>
      </text>
    </comment>
    <comment ref="D15" authorId="0" shapeId="0" xr:uid="{CD82F4D3-1C1B-41FA-B529-5AFFB9195363}">
      <text>
        <r>
          <rPr>
            <sz val="9"/>
            <color indexed="81"/>
            <rFont val="MS P ゴシック"/>
            <family val="3"/>
            <charset val="128"/>
          </rPr>
          <t>研修期間の初日を記入</t>
        </r>
      </text>
    </comment>
    <comment ref="E15" authorId="0" shapeId="0" xr:uid="{96BEC67D-32EA-4453-A599-3C47F935B485}">
      <text>
        <r>
          <rPr>
            <sz val="9"/>
            <color indexed="81"/>
            <rFont val="MS P ゴシック"/>
            <family val="3"/>
            <charset val="128"/>
          </rPr>
          <t>研修期間の最終日を記入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<sst xmlns="http://schemas.openxmlformats.org/spreadsheetml/2006/main" count="107" uniqueCount="87">
  <si>
    <t>№</t>
    <phoneticPr fontId="2"/>
  </si>
  <si>
    <t>氏名</t>
    <rPh sb="0" eb="2">
      <t>シメイ</t>
    </rPh>
    <phoneticPr fontId="2"/>
  </si>
  <si>
    <t>メールアドレス</t>
  </si>
  <si>
    <t>メールアドレス</t>
    <phoneticPr fontId="2"/>
  </si>
  <si>
    <t>研修期間（始）</t>
    <rPh sb="0" eb="4">
      <t>ケンシュウキカン</t>
    </rPh>
    <rPh sb="5" eb="6">
      <t>ハジ</t>
    </rPh>
    <phoneticPr fontId="2"/>
  </si>
  <si>
    <t>研修期間（終）</t>
    <rPh sb="0" eb="4">
      <t>ケンシュウキカン</t>
    </rPh>
    <rPh sb="5" eb="6">
      <t>オ</t>
    </rPh>
    <phoneticPr fontId="2"/>
  </si>
  <si>
    <t>企業名</t>
    <rPh sb="0" eb="3">
      <t>キギョウメイ</t>
    </rPh>
    <phoneticPr fontId="2"/>
  </si>
  <si>
    <t>企業番号</t>
    <rPh sb="0" eb="2">
      <t>キギョウ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</si>
  <si>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</si>
  <si>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4">
      <t>タントウシャメイ</t>
    </rPh>
    <phoneticPr fontId="2"/>
  </si>
  <si>
    <t>確認</t>
    <rPh sb="0" eb="2">
      <t>カクニン</t>
    </rPh>
    <phoneticPr fontId="2"/>
  </si>
  <si>
    <t>希望月</t>
    <rPh sb="0" eb="3">
      <t>キボウヅキ</t>
    </rPh>
    <phoneticPr fontId="2"/>
  </si>
  <si>
    <t>月日</t>
    <rPh sb="0" eb="2">
      <t>ガッピ</t>
    </rPh>
    <phoneticPr fontId="2"/>
  </si>
  <si>
    <t>希望年</t>
    <rPh sb="0" eb="2">
      <t>キボウ</t>
    </rPh>
    <rPh sb="2" eb="3">
      <t>ネン</t>
    </rPh>
    <phoneticPr fontId="2"/>
  </si>
  <si>
    <t>受講者数</t>
    <rPh sb="0" eb="4">
      <t>ジュコウシャスウ</t>
    </rPh>
    <phoneticPr fontId="2"/>
  </si>
  <si>
    <t>１　企業情報</t>
    <rPh sb="2" eb="4">
      <t>キギョウ</t>
    </rPh>
    <rPh sb="4" eb="6">
      <t>ジョウホウ</t>
    </rPh>
    <phoneticPr fontId="2"/>
  </si>
  <si>
    <t>000000</t>
  </si>
  <si>
    <t>さぽーとさっぽろ</t>
  </si>
  <si>
    <t>000-000-0000</t>
  </si>
  <si>
    <t>さぽーと　太郎</t>
    <rPh sb="5" eb="7">
      <t>タロウ</t>
    </rPh>
    <phoneticPr fontId="2"/>
  </si>
  <si>
    <t>さぽーと　恭平</t>
    <rPh sb="5" eb="7">
      <t>キョウヘイ</t>
    </rPh>
    <phoneticPr fontId="2"/>
  </si>
  <si>
    <t>さぽーと　正太郎</t>
    <rPh sb="5" eb="8">
      <t>ショウタロウ</t>
    </rPh>
    <phoneticPr fontId="2"/>
  </si>
  <si>
    <t>さぽーと　将太</t>
    <rPh sb="5" eb="7">
      <t>ショウタ</t>
    </rPh>
    <phoneticPr fontId="2"/>
  </si>
  <si>
    <t>さぽーと　和子</t>
    <rPh sb="5" eb="7">
      <t>カズコ</t>
    </rPh>
    <phoneticPr fontId="2"/>
  </si>
  <si>
    <t>山田 太郎</t>
  </si>
  <si>
    <t>user01@example.com</t>
  </si>
  <si>
    <t>佐藤 花子</t>
  </si>
  <si>
    <t>user02@example.com</t>
  </si>
  <si>
    <t>鈴木 一郎</t>
  </si>
  <si>
    <t>user03@example.com</t>
  </si>
  <si>
    <t>田中 次郎</t>
  </si>
  <si>
    <t>user04@example.com</t>
  </si>
  <si>
    <t>高橋 慶子</t>
  </si>
  <si>
    <t>user05@example.com</t>
  </si>
  <si>
    <t>伊藤 誠</t>
  </si>
  <si>
    <t>user06@test.jp</t>
  </si>
  <si>
    <t>渡辺 健一</t>
  </si>
  <si>
    <t>user07@test.jp</t>
  </si>
  <si>
    <t>中村 美紀</t>
  </si>
  <si>
    <t>user08@test.jp</t>
  </si>
  <si>
    <t>小林 洋介</t>
  </si>
  <si>
    <t>user09@test.jp</t>
  </si>
  <si>
    <t>加藤 智子</t>
  </si>
  <si>
    <t>user10@test.jp</t>
  </si>
  <si>
    <t>吉田 達也</t>
  </si>
  <si>
    <t>staff-11@sample.co.jp</t>
  </si>
  <si>
    <t>佐々木 順子</t>
  </si>
  <si>
    <t>staff-12@sample.co.jp</t>
  </si>
  <si>
    <t>山口 昭雄</t>
  </si>
  <si>
    <t>staff-13@sample.co.jp</t>
  </si>
  <si>
    <t>松本 恵</t>
  </si>
  <si>
    <t>staff-14@sample.co.jp</t>
  </si>
  <si>
    <t>井上 剛</t>
  </si>
  <si>
    <t>staff-15@sample.co.jp</t>
  </si>
  <si>
    <t>木村 沙織</t>
  </si>
  <si>
    <t>trainee_16@example.jp</t>
  </si>
  <si>
    <t>林 勇気</t>
  </si>
  <si>
    <t>trainee_17@example.jp</t>
  </si>
  <si>
    <t>斎藤 真由美</t>
  </si>
  <si>
    <t>trainee_18@example.jp</t>
  </si>
  <si>
    <t>清水 浩</t>
  </si>
  <si>
    <t>trainee_19@example.jp</t>
  </si>
  <si>
    <t>山崎 直樹</t>
  </si>
  <si>
    <t>trainee_20@example.jp</t>
  </si>
  <si>
    <t>阿部 貴子</t>
  </si>
  <si>
    <t>kenshu-21@test-mail.jp</t>
  </si>
  <si>
    <t>kenshu-22@test-mail.jp</t>
  </si>
  <si>
    <t>kenshu-23@test-mail.jp</t>
  </si>
  <si>
    <t>kenshu-24@test-mail.jp</t>
  </si>
  <si>
    <t>kenshu-25@test-mail.jp</t>
  </si>
  <si>
    <t>名前</t>
  </si>
  <si>
    <t>職種</t>
  </si>
  <si>
    <t>職位</t>
  </si>
  <si>
    <t>視聴権限[なし(0)/あり(1)]</t>
  </si>
  <si>
    <t>自動開始日</t>
  </si>
  <si>
    <t>自動終了日</t>
  </si>
  <si>
    <t>備考欄</t>
  </si>
  <si>
    <t>タグ[カンマ(,)区切り]</t>
  </si>
  <si>
    <t>所属グループ[コードで入力/カンマ(,)区切り]</t>
  </si>
  <si>
    <t>管理ツール権限[権限なし(0)/管理者(1)/編集者(2)/閲覧者(3)]</t>
  </si>
  <si>
    <t>担当グループ[コードで入力/カンマ(,)区切り]</t>
  </si>
  <si>
    <t>最終ログイン日[閲覧用/変更不可]</t>
  </si>
  <si>
    <t>申請可能月</t>
    <rPh sb="0" eb="2">
      <t>シンセイ</t>
    </rPh>
    <rPh sb="2" eb="4">
      <t>カノウ</t>
    </rPh>
    <rPh sb="4" eb="5">
      <t>ツキ</t>
    </rPh>
    <phoneticPr fontId="2"/>
  </si>
  <si>
    <t>申請日</t>
    <rPh sb="0" eb="3">
      <t>シンセイビ</t>
    </rPh>
    <phoneticPr fontId="2"/>
  </si>
  <si>
    <t>２　申請情報</t>
    <rPh sb="2" eb="4">
      <t>シンセイ</t>
    </rPh>
    <rPh sb="4" eb="6">
      <t>ジョウホウ</t>
    </rPh>
    <phoneticPr fontId="2"/>
  </si>
  <si>
    <t>３　利用者情報</t>
    <rPh sb="2" eb="5">
      <t>リヨウシャ</t>
    </rPh>
    <rPh sb="5" eb="7">
      <t>ジョウホウ</t>
    </rPh>
    <phoneticPr fontId="2"/>
  </si>
  <si>
    <t>3　研修計画</t>
    <rPh sb="2" eb="4">
      <t>ケンシュウ</t>
    </rPh>
    <rPh sb="4" eb="6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</si>
</sst>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General&quot;月&quot;"/>
    <numFmt numFmtId="178" formatCode="General&quot;年&quot;"/>
    <numFmt numFmtId="179" formatCode="[$-411]ge\.m\.d;@"/>
  </numFmts>
  <fonts count="10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color indexed="81"/>
      <name val="BIZ UDP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6"/>
      <color indexed="81"/>
      <name val="BIZ UDPゴシック"/>
      <family val="3"/>
      <charset val="128"/>
    </font>
    <font>
      <b/>
      <sz val="9"/>
      <color indexed="81"/>
      <name val="BIZ UDPゴシック"/>
      <family val="3"/>
      <charset val="128"/>
    </font>
    <font>
      <sz val="9"/>
      <color indexed="8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178" fontId="0" fillId="0" borderId="1" xfId="0" applyNumberFormat="1" applyBorder="1" applyAlignment="1" applyProtection="1">
      <alignment horizontal="center" vertical="center" shrinkToFit="1"/>
      <protection locked="0"/>
    </xf>
    <xf numFmtId="177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" xfId="0" applyBorder="1" applyProtection="1">
      <alignment vertical="center"/>
      <protection locked="0"/>
    </xf>
    <xf numFmtId="179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>
      <alignment horizontal="center" vertical="center"/>
    </xf>
    <xf numFmtId="56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17</xdr:row>
      <xdr:rowOff>47624</xdr:rowOff>
    </xdr:from>
    <xdr:to>
      <xdr:col>14</xdr:col>
      <xdr:colOff>9525</xdr:colOff>
      <xdr:row>20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411AC9-BA58-9790-566D-9A26A3E49100}"/>
            </a:ext>
          </a:extLst>
        </xdr:cNvPr>
        <xdr:cNvSpPr txBox="1"/>
      </xdr:nvSpPr>
      <xdr:spPr>
        <a:xfrm>
          <a:off x="8829675" y="2905124"/>
          <a:ext cx="3933825" cy="66675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この記入例だと</a:t>
          </a:r>
          <a:endParaRPr kumimoji="1" lang="en-US" altLang="ja-JP" sz="11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7/5.7/6.7/10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が、</a:t>
          </a:r>
          <a:r>
            <a:rPr kumimoji="1" lang="en-US" altLang="ja-JP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21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人以上となっています。</a:t>
          </a:r>
          <a:endParaRPr kumimoji="1" lang="en-US" altLang="ja-JP" sz="11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人以下になるように、受講期間の調整が必要です。</a:t>
          </a:r>
        </a:p>
      </xdr:txBody>
    </xdr:sp>
    <xdr:clientData/>
  </xdr:twoCellAnchor>
  <xdr:twoCellAnchor>
    <xdr:from>
      <xdr:col>5</xdr:col>
      <xdr:colOff>495301</xdr:colOff>
      <xdr:row>1</xdr:row>
      <xdr:rowOff>9526</xdr:rowOff>
    </xdr:from>
    <xdr:to>
      <xdr:col>7</xdr:col>
      <xdr:colOff>657226</xdr:colOff>
      <xdr:row>4</xdr:row>
      <xdr:rowOff>38101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B33659-380C-2469-2CF0-5E669359B43B}"/>
            </a:ext>
          </a:extLst>
        </xdr:cNvPr>
        <xdr:cNvSpPr txBox="1"/>
      </xdr:nvSpPr>
      <xdr:spPr>
        <a:xfrm>
          <a:off x="6858001" y="247651"/>
          <a:ext cx="1733550" cy="7429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1399-7781-4271-AABD-12D771571AA6}">
  <sheetPr>
    <tabColor rgb="FFFF0000"/>
    <pageSetUpPr fitToPage="1"/>
  </sheetPr>
  <dimension ref="A1:AK65"/>
  <sheetViews>
    <sheetView view="pageLayout" zoomScaleNormal="100" workbookViewId="0">
      <selection activeCell="H21" sqref="H21"/>
    </sheetView>
  </sheetViews>
  <sheetFormatPr defaultRowHeight="18.75"/>
  <cols>
    <col min="1" max="1" width="3.5" bestFit="1" customWidth="1"/>
    <col min="2" max="2" width="17.5" customWidth="1"/>
    <col min="3" max="3" width="28.75" customWidth="1"/>
    <col min="4" max="4" width="16.5" customWidth="1"/>
    <col min="5" max="5" width="17.25" customWidth="1"/>
    <col min="6" max="6" width="11.375" style="21" bestFit="1" customWidth="1"/>
    <col min="7" max="7" width="9.25" bestFit="1" customWidth="1"/>
    <col min="10" max="10" width="9.25" bestFit="1" customWidth="1"/>
  </cols>
  <sheetData>
    <row r="1" spans="1:37">
      <c r="A1" t="s">
        <v>15</v>
      </c>
    </row>
    <row r="2" spans="1:37">
      <c r="B2" s="7" t="s">
        <v>7</v>
      </c>
      <c r="C2" s="8" t="s">
        <v>16</v>
      </c>
    </row>
    <row r="3" spans="1:37">
      <c r="B3" s="7" t="s">
        <v>6</v>
      </c>
      <c r="C3" s="9" t="s">
        <v>17</v>
      </c>
    </row>
    <row r="4" spans="1:37">
      <c r="B4" s="7" t="s">
        <v>8</v>
      </c>
      <c r="C4" s="9" t="s">
        <v>18</v>
      </c>
    </row>
    <row r="5" spans="1:37">
      <c r="B5" s="7" t="s">
        <v>9</v>
      </c>
      <c r="C5" s="9" t="s">
        <v>19</v>
      </c>
    </row>
    <row r="6" spans="1:37">
      <c r="B6" s="23"/>
      <c r="C6" s="27"/>
    </row>
    <row r="7" spans="1:37">
      <c r="A7" t="s">
        <v>84</v>
      </c>
      <c r="B7" s="23"/>
      <c r="C7" s="24"/>
      <c r="F7"/>
      <c r="G7" s="6"/>
    </row>
    <row r="8" spans="1:37">
      <c r="B8" s="7" t="s">
        <v>83</v>
      </c>
      <c r="C8" s="26">
        <v>46188</v>
      </c>
      <c r="D8" s="6"/>
      <c r="E8" s="6"/>
      <c r="F8"/>
      <c r="G8" s="6"/>
    </row>
    <row r="9" spans="1:37">
      <c r="B9" s="7" t="s">
        <v>13</v>
      </c>
      <c r="C9" s="17">
        <v>2026</v>
      </c>
      <c r="F9"/>
      <c r="G9" s="6"/>
    </row>
    <row r="10" spans="1:37">
      <c r="B10" s="7" t="s">
        <v>11</v>
      </c>
      <c r="C10" s="18">
        <v>7</v>
      </c>
      <c r="D10" s="6"/>
      <c r="F10"/>
      <c r="G10" s="6"/>
    </row>
    <row r="11" spans="1:37">
      <c r="B11" s="25" t="s">
        <v>82</v>
      </c>
      <c r="C11" s="12" t="str">
        <f>IF(C8="", "", TEXT(EDATE(C8, IF(DAY(C8)&lt;=15, 1, 2)), "m月") &amp; "、" &amp; TEXT(EDATE(C8, IF(DAY(C8)&lt;=15, 2, 3)), "m月") &amp; "、" &amp; TEXT(EDATE(C8, IF(DAY(C8)&lt;=15, 3, 4)), "m月"))</f>
        <v>7月、8月、9月</v>
      </c>
      <c r="D11" s="6"/>
      <c r="E11" s="6"/>
      <c r="F11"/>
      <c r="G11" s="6"/>
    </row>
    <row r="12" spans="1:37">
      <c r="B12" s="25" t="s">
        <v>10</v>
      </c>
      <c r="C12" s="12" t="str">
        <f>IF(OR(C8="", C9="", C10=""), "", IF(AND(DATE(C9, C10, 1) &gt;= DATE(YEAR(C8), MONTH(C8)+IF(DAY(C8)&lt;=15, 1, 2), 1), DATE(C9, C10, 1) &lt;= DATE(YEAR(C8), MONTH(C8)+IF(DAY(C8)&lt;=15, 3, 4), 1)), "OK", "NG"))</f>
        <v>OK</v>
      </c>
      <c r="F12"/>
      <c r="G12" s="6"/>
    </row>
    <row r="14" spans="1:37">
      <c r="A14" t="s">
        <v>86</v>
      </c>
      <c r="G14" s="10" t="s">
        <v>10</v>
      </c>
      <c r="H14" s="12" t="str" cm="1">
        <f t="array" ref="H14">IF(MAX(_xlfn.MAP(_xlfn.SEQUENCE(MAX(E:E)-MIN(D:D)+1, 1, MIN(D:D)), _xlfn.LAMBDA(_xlpm.d, COUNTIFS(D15:D113, "&lt;="&amp;_xlpm.d, E15:E113, "&gt;="&amp;_xlpm.d))))&gt;20, "⚠️NG", "OK")</f>
        <v>⚠️NG</v>
      </c>
    </row>
    <row r="15" spans="1:37">
      <c r="A15" s="7" t="s">
        <v>0</v>
      </c>
      <c r="B15" s="7" t="s">
        <v>1</v>
      </c>
      <c r="C15" s="13" t="s">
        <v>3</v>
      </c>
      <c r="D15" s="7" t="s">
        <v>4</v>
      </c>
      <c r="E15" s="7" t="s">
        <v>5</v>
      </c>
      <c r="G15" s="7" t="s">
        <v>12</v>
      </c>
      <c r="H15" s="7" t="s">
        <v>14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2">
        <v>1</v>
      </c>
      <c r="B16" s="2" t="s">
        <v>24</v>
      </c>
      <c r="C16" s="2" t="s">
        <v>25</v>
      </c>
      <c r="D16" s="3">
        <v>46204</v>
      </c>
      <c r="E16" s="3">
        <v>46223</v>
      </c>
      <c r="F16" s="22" t="str">
        <f>IF(D16&gt;E16,"期間設定エラー","")</f>
        <v/>
      </c>
      <c r="G16" s="14">
        <f>IF($C$10="","",DATE($C$9,$C$10,A16))</f>
        <v>46204</v>
      </c>
      <c r="H16" s="2">
        <f t="shared" ref="H16:H42" si="0">COUNTIFS($D$16:$D$114, "&lt;="&amp;G16, $E$16:$E$114, "&gt;="&amp;G16)</f>
        <v>17</v>
      </c>
      <c r="J16" s="5"/>
    </row>
    <row r="17" spans="1:8">
      <c r="A17" s="2">
        <v>2</v>
      </c>
      <c r="B17" s="2" t="s">
        <v>26</v>
      </c>
      <c r="C17" s="2" t="s">
        <v>27</v>
      </c>
      <c r="D17" s="3">
        <v>46208</v>
      </c>
      <c r="E17" s="3">
        <v>46223</v>
      </c>
      <c r="F17" s="22" t="str">
        <f t="shared" ref="F17:F65" si="1">IF(D17&gt;E17,"期間設定エラー","")</f>
        <v/>
      </c>
      <c r="G17" s="14">
        <f t="shared" ref="G17:G46" si="2">IF($C$10="","",DATE($C$9,$C$10,A17))</f>
        <v>46205</v>
      </c>
      <c r="H17" s="2">
        <f t="shared" si="0"/>
        <v>17</v>
      </c>
    </row>
    <row r="18" spans="1:8">
      <c r="A18" s="2">
        <v>3</v>
      </c>
      <c r="B18" s="2" t="s">
        <v>28</v>
      </c>
      <c r="C18" s="2" t="s">
        <v>29</v>
      </c>
      <c r="D18" s="3">
        <v>46204</v>
      </c>
      <c r="E18" s="3">
        <v>46233</v>
      </c>
      <c r="F18" s="22" t="str">
        <f t="shared" si="1"/>
        <v/>
      </c>
      <c r="G18" s="14">
        <f t="shared" si="2"/>
        <v>46206</v>
      </c>
      <c r="H18" s="2">
        <f t="shared" si="0"/>
        <v>18</v>
      </c>
    </row>
    <row r="19" spans="1:8">
      <c r="A19" s="2">
        <v>4</v>
      </c>
      <c r="B19" s="2" t="s">
        <v>30</v>
      </c>
      <c r="C19" s="2" t="s">
        <v>31</v>
      </c>
      <c r="D19" s="3">
        <v>46204</v>
      </c>
      <c r="E19" s="3">
        <v>46234</v>
      </c>
      <c r="F19" s="22" t="str">
        <f t="shared" si="1"/>
        <v/>
      </c>
      <c r="G19" s="14">
        <f t="shared" si="2"/>
        <v>46207</v>
      </c>
      <c r="H19" s="2">
        <f t="shared" si="0"/>
        <v>19</v>
      </c>
    </row>
    <row r="20" spans="1:8">
      <c r="A20" s="2">
        <v>5</v>
      </c>
      <c r="B20" s="2" t="s">
        <v>32</v>
      </c>
      <c r="C20" s="2" t="s">
        <v>33</v>
      </c>
      <c r="D20" s="3">
        <v>46213</v>
      </c>
      <c r="E20" s="3">
        <v>46234</v>
      </c>
      <c r="F20" s="22" t="str">
        <f t="shared" si="1"/>
        <v/>
      </c>
      <c r="G20" s="14">
        <f t="shared" si="2"/>
        <v>46208</v>
      </c>
      <c r="H20" s="2">
        <f>COUNTIFS($D$16:$D$114, "&lt;="&amp;G20, $E$16:$E$114, "&gt;="&amp;G20)</f>
        <v>21</v>
      </c>
    </row>
    <row r="21" spans="1:8">
      <c r="A21" s="2">
        <v>6</v>
      </c>
      <c r="B21" s="2" t="s">
        <v>34</v>
      </c>
      <c r="C21" s="2" t="s">
        <v>35</v>
      </c>
      <c r="D21" s="3">
        <v>46204</v>
      </c>
      <c r="E21" s="3">
        <v>46218</v>
      </c>
      <c r="F21" s="22" t="str">
        <f t="shared" si="1"/>
        <v/>
      </c>
      <c r="G21" s="14">
        <f t="shared" si="2"/>
        <v>46209</v>
      </c>
      <c r="H21" s="2">
        <f t="shared" si="0"/>
        <v>21</v>
      </c>
    </row>
    <row r="22" spans="1:8">
      <c r="A22" s="2">
        <v>7</v>
      </c>
      <c r="B22" s="2" t="s">
        <v>36</v>
      </c>
      <c r="C22" s="2" t="s">
        <v>37</v>
      </c>
      <c r="D22" s="3">
        <v>46204</v>
      </c>
      <c r="E22" s="3">
        <v>46223</v>
      </c>
      <c r="F22" s="22" t="str">
        <f t="shared" si="1"/>
        <v/>
      </c>
      <c r="G22" s="14">
        <f t="shared" si="2"/>
        <v>46210</v>
      </c>
      <c r="H22" s="2">
        <f t="shared" si="0"/>
        <v>20</v>
      </c>
    </row>
    <row r="23" spans="1:8">
      <c r="A23" s="2">
        <v>8</v>
      </c>
      <c r="B23" s="2" t="s">
        <v>38</v>
      </c>
      <c r="C23" s="2" t="s">
        <v>39</v>
      </c>
      <c r="D23" s="3">
        <v>46204</v>
      </c>
      <c r="E23" s="3">
        <v>46218</v>
      </c>
      <c r="F23" s="22" t="str">
        <f t="shared" si="1"/>
        <v/>
      </c>
      <c r="G23" s="14">
        <f t="shared" si="2"/>
        <v>46211</v>
      </c>
      <c r="H23" s="2">
        <f t="shared" si="0"/>
        <v>20</v>
      </c>
    </row>
    <row r="24" spans="1:8">
      <c r="A24" s="2">
        <v>9</v>
      </c>
      <c r="B24" s="2" t="s">
        <v>40</v>
      </c>
      <c r="C24" s="2" t="s">
        <v>41</v>
      </c>
      <c r="D24" s="3">
        <v>46219</v>
      </c>
      <c r="E24" s="3">
        <v>46234</v>
      </c>
      <c r="F24" s="22" t="str">
        <f t="shared" si="1"/>
        <v/>
      </c>
      <c r="G24" s="14">
        <f t="shared" si="2"/>
        <v>46212</v>
      </c>
      <c r="H24" s="2">
        <f t="shared" si="0"/>
        <v>20</v>
      </c>
    </row>
    <row r="25" spans="1:8">
      <c r="A25" s="2">
        <v>10</v>
      </c>
      <c r="B25" s="2" t="s">
        <v>42</v>
      </c>
      <c r="C25" s="2" t="s">
        <v>43</v>
      </c>
      <c r="D25" s="3">
        <v>46204</v>
      </c>
      <c r="E25" s="3">
        <v>46213</v>
      </c>
      <c r="F25" s="22" t="str">
        <f t="shared" si="1"/>
        <v/>
      </c>
      <c r="G25" s="14">
        <f t="shared" si="2"/>
        <v>46213</v>
      </c>
      <c r="H25" s="2">
        <f t="shared" si="0"/>
        <v>21</v>
      </c>
    </row>
    <row r="26" spans="1:8">
      <c r="A26" s="2">
        <v>11</v>
      </c>
      <c r="B26" s="2" t="s">
        <v>44</v>
      </c>
      <c r="C26" s="2" t="s">
        <v>45</v>
      </c>
      <c r="D26" s="3">
        <v>46228</v>
      </c>
      <c r="E26" s="3">
        <v>46233</v>
      </c>
      <c r="F26" s="22" t="str">
        <f t="shared" si="1"/>
        <v/>
      </c>
      <c r="G26" s="14">
        <f t="shared" si="2"/>
        <v>46214</v>
      </c>
      <c r="H26" s="2">
        <f t="shared" si="0"/>
        <v>20</v>
      </c>
    </row>
    <row r="27" spans="1:8">
      <c r="A27" s="2">
        <v>12</v>
      </c>
      <c r="B27" s="2" t="s">
        <v>46</v>
      </c>
      <c r="C27" s="2" t="s">
        <v>47</v>
      </c>
      <c r="D27" s="3">
        <v>46204</v>
      </c>
      <c r="E27" s="3">
        <v>46234</v>
      </c>
      <c r="F27" s="22" t="str">
        <f t="shared" si="1"/>
        <v/>
      </c>
      <c r="G27" s="14">
        <f t="shared" si="2"/>
        <v>46215</v>
      </c>
      <c r="H27" s="2">
        <f t="shared" si="0"/>
        <v>20</v>
      </c>
    </row>
    <row r="28" spans="1:8">
      <c r="A28" s="2">
        <v>13</v>
      </c>
      <c r="B28" s="2" t="s">
        <v>48</v>
      </c>
      <c r="C28" s="2" t="s">
        <v>49</v>
      </c>
      <c r="D28" s="3">
        <v>46204</v>
      </c>
      <c r="E28" s="3">
        <v>46234</v>
      </c>
      <c r="F28" s="22" t="str">
        <f t="shared" si="1"/>
        <v/>
      </c>
      <c r="G28" s="14">
        <f t="shared" si="2"/>
        <v>46216</v>
      </c>
      <c r="H28" s="2">
        <f t="shared" si="0"/>
        <v>20</v>
      </c>
    </row>
    <row r="29" spans="1:8">
      <c r="A29" s="2">
        <v>14</v>
      </c>
      <c r="B29" s="2" t="s">
        <v>50</v>
      </c>
      <c r="C29" s="2" t="s">
        <v>51</v>
      </c>
      <c r="D29" s="3">
        <v>46204</v>
      </c>
      <c r="E29" s="3">
        <v>46234</v>
      </c>
      <c r="F29" s="22" t="str">
        <f t="shared" si="1"/>
        <v/>
      </c>
      <c r="G29" s="14">
        <f t="shared" si="2"/>
        <v>46217</v>
      </c>
      <c r="H29" s="2">
        <f t="shared" si="0"/>
        <v>20</v>
      </c>
    </row>
    <row r="30" spans="1:8">
      <c r="A30" s="2">
        <v>15</v>
      </c>
      <c r="B30" s="2" t="s">
        <v>52</v>
      </c>
      <c r="C30" s="2" t="s">
        <v>53</v>
      </c>
      <c r="D30" s="3">
        <v>46204</v>
      </c>
      <c r="E30" s="3">
        <v>46234</v>
      </c>
      <c r="F30" s="22" t="str">
        <f t="shared" si="1"/>
        <v/>
      </c>
      <c r="G30" s="14">
        <f t="shared" si="2"/>
        <v>46218</v>
      </c>
      <c r="H30" s="2">
        <f t="shared" si="0"/>
        <v>21</v>
      </c>
    </row>
    <row r="31" spans="1:8">
      <c r="A31" s="2">
        <v>16</v>
      </c>
      <c r="B31" s="2" t="s">
        <v>54</v>
      </c>
      <c r="C31" s="2" t="s">
        <v>55</v>
      </c>
      <c r="D31" s="3">
        <v>46204</v>
      </c>
      <c r="E31" s="3">
        <v>46234</v>
      </c>
      <c r="F31" s="22" t="str">
        <f t="shared" si="1"/>
        <v/>
      </c>
      <c r="G31" s="14">
        <f t="shared" si="2"/>
        <v>46219</v>
      </c>
      <c r="H31" s="2">
        <f t="shared" si="0"/>
        <v>20</v>
      </c>
    </row>
    <row r="32" spans="1:8">
      <c r="A32" s="2">
        <v>17</v>
      </c>
      <c r="B32" s="2" t="s">
        <v>56</v>
      </c>
      <c r="C32" s="2" t="s">
        <v>57</v>
      </c>
      <c r="D32" s="3">
        <v>46204</v>
      </c>
      <c r="E32" s="3">
        <v>46234</v>
      </c>
      <c r="F32" s="22" t="str">
        <f t="shared" si="1"/>
        <v/>
      </c>
      <c r="G32" s="14">
        <f t="shared" si="2"/>
        <v>46220</v>
      </c>
      <c r="H32" s="2">
        <f t="shared" si="0"/>
        <v>20</v>
      </c>
    </row>
    <row r="33" spans="1:8">
      <c r="A33" s="2">
        <v>18</v>
      </c>
      <c r="B33" s="2" t="s">
        <v>58</v>
      </c>
      <c r="C33" s="2" t="s">
        <v>59</v>
      </c>
      <c r="D33" s="3">
        <v>46204</v>
      </c>
      <c r="E33" s="3">
        <v>46234</v>
      </c>
      <c r="F33" s="22" t="str">
        <f t="shared" si="1"/>
        <v/>
      </c>
      <c r="G33" s="14">
        <f t="shared" si="2"/>
        <v>46221</v>
      </c>
      <c r="H33" s="2">
        <f t="shared" si="0"/>
        <v>20</v>
      </c>
    </row>
    <row r="34" spans="1:8">
      <c r="A34" s="2">
        <v>19</v>
      </c>
      <c r="B34" s="2" t="s">
        <v>60</v>
      </c>
      <c r="C34" s="2" t="s">
        <v>61</v>
      </c>
      <c r="D34" s="3">
        <v>46204</v>
      </c>
      <c r="E34" s="3">
        <v>46234</v>
      </c>
      <c r="F34" s="22" t="str">
        <f t="shared" si="1"/>
        <v/>
      </c>
      <c r="G34" s="14">
        <f t="shared" si="2"/>
        <v>46222</v>
      </c>
      <c r="H34" s="2">
        <f t="shared" si="0"/>
        <v>20</v>
      </c>
    </row>
    <row r="35" spans="1:8">
      <c r="A35" s="2">
        <v>20</v>
      </c>
      <c r="B35" s="2" t="s">
        <v>62</v>
      </c>
      <c r="C35" s="2" t="s">
        <v>63</v>
      </c>
      <c r="D35" s="3">
        <v>46204</v>
      </c>
      <c r="E35" s="3">
        <v>46234</v>
      </c>
      <c r="F35" s="22" t="str">
        <f t="shared" si="1"/>
        <v/>
      </c>
      <c r="G35" s="14">
        <f t="shared" si="2"/>
        <v>46223</v>
      </c>
      <c r="H35" s="2">
        <f t="shared" si="0"/>
        <v>20</v>
      </c>
    </row>
    <row r="36" spans="1:8">
      <c r="A36" s="2">
        <v>21</v>
      </c>
      <c r="B36" s="2" t="s">
        <v>64</v>
      </c>
      <c r="C36" s="2" t="s">
        <v>65</v>
      </c>
      <c r="D36" s="3">
        <v>46204</v>
      </c>
      <c r="E36" s="3">
        <v>46234</v>
      </c>
      <c r="F36" s="22" t="str">
        <f t="shared" si="1"/>
        <v/>
      </c>
      <c r="G36" s="14">
        <f t="shared" si="2"/>
        <v>46224</v>
      </c>
      <c r="H36" s="2">
        <f t="shared" si="0"/>
        <v>17</v>
      </c>
    </row>
    <row r="37" spans="1:8">
      <c r="A37" s="2">
        <v>22</v>
      </c>
      <c r="B37" s="2" t="s">
        <v>20</v>
      </c>
      <c r="C37" s="2" t="s">
        <v>66</v>
      </c>
      <c r="D37" s="3">
        <v>46218</v>
      </c>
      <c r="E37" s="3">
        <v>46224</v>
      </c>
      <c r="F37" s="22" t="str">
        <f>IF(D37&gt;E37,"期間設定エラー","")</f>
        <v/>
      </c>
      <c r="G37" s="14">
        <f t="shared" si="2"/>
        <v>46225</v>
      </c>
      <c r="H37" s="2">
        <f t="shared" si="0"/>
        <v>16</v>
      </c>
    </row>
    <row r="38" spans="1:8">
      <c r="A38" s="2">
        <v>23</v>
      </c>
      <c r="B38" s="2" t="s">
        <v>21</v>
      </c>
      <c r="C38" s="2" t="s">
        <v>67</v>
      </c>
      <c r="D38" s="3">
        <v>46206</v>
      </c>
      <c r="E38" s="3">
        <v>46228</v>
      </c>
      <c r="F38" s="22" t="str">
        <f t="shared" si="1"/>
        <v/>
      </c>
      <c r="G38" s="14">
        <f t="shared" si="2"/>
        <v>46226</v>
      </c>
      <c r="H38" s="2">
        <f t="shared" si="0"/>
        <v>16</v>
      </c>
    </row>
    <row r="39" spans="1:8">
      <c r="A39" s="2">
        <v>24</v>
      </c>
      <c r="B39" s="2" t="s">
        <v>22</v>
      </c>
      <c r="C39" s="2" t="s">
        <v>68</v>
      </c>
      <c r="D39" s="3">
        <v>46207</v>
      </c>
      <c r="E39" s="3">
        <v>46234</v>
      </c>
      <c r="F39" s="22" t="str">
        <f t="shared" si="1"/>
        <v/>
      </c>
      <c r="G39" s="14">
        <f t="shared" si="2"/>
        <v>46227</v>
      </c>
      <c r="H39" s="2">
        <f t="shared" si="0"/>
        <v>16</v>
      </c>
    </row>
    <row r="40" spans="1:8">
      <c r="A40" s="2">
        <v>25</v>
      </c>
      <c r="B40" s="2" t="s">
        <v>23</v>
      </c>
      <c r="C40" s="2" t="s">
        <v>69</v>
      </c>
      <c r="D40" s="3">
        <v>46208</v>
      </c>
      <c r="E40" s="3">
        <v>46209</v>
      </c>
      <c r="F40" s="22" t="str">
        <f t="shared" si="1"/>
        <v/>
      </c>
      <c r="G40" s="14">
        <f t="shared" si="2"/>
        <v>46228</v>
      </c>
      <c r="H40" s="2">
        <f t="shared" si="0"/>
        <v>17</v>
      </c>
    </row>
    <row r="41" spans="1:8">
      <c r="A41" s="2">
        <v>26</v>
      </c>
      <c r="B41" s="2"/>
      <c r="C41" s="2"/>
      <c r="D41" s="3"/>
      <c r="E41" s="3"/>
      <c r="F41" s="22" t="str">
        <f t="shared" si="1"/>
        <v/>
      </c>
      <c r="G41" s="14">
        <f t="shared" si="2"/>
        <v>46229</v>
      </c>
      <c r="H41" s="2">
        <f t="shared" si="0"/>
        <v>16</v>
      </c>
    </row>
    <row r="42" spans="1:8">
      <c r="A42" s="2">
        <v>27</v>
      </c>
      <c r="B42" s="2"/>
      <c r="C42" s="2"/>
      <c r="D42" s="3"/>
      <c r="E42" s="3"/>
      <c r="F42" s="22" t="str">
        <f t="shared" si="1"/>
        <v/>
      </c>
      <c r="G42" s="14">
        <f t="shared" si="2"/>
        <v>46230</v>
      </c>
      <c r="H42" s="2">
        <f t="shared" si="0"/>
        <v>16</v>
      </c>
    </row>
    <row r="43" spans="1:8">
      <c r="A43" s="2">
        <v>28</v>
      </c>
      <c r="B43" s="2"/>
      <c r="C43" s="2"/>
      <c r="D43" s="3"/>
      <c r="E43" s="3"/>
      <c r="F43" s="22" t="str">
        <f t="shared" si="1"/>
        <v/>
      </c>
      <c r="G43" s="14">
        <f t="shared" si="2"/>
        <v>46231</v>
      </c>
      <c r="H43" s="2">
        <f>IF(G43="","",COUNTIFS($D$16:$D$114, "&lt;="&amp;G43, $E$16:$E$114, "&gt;="&amp;G43))</f>
        <v>16</v>
      </c>
    </row>
    <row r="44" spans="1:8">
      <c r="A44" s="2">
        <v>29</v>
      </c>
      <c r="B44" s="2"/>
      <c r="C44" s="2"/>
      <c r="D44" s="3"/>
      <c r="E44" s="3"/>
      <c r="F44" s="22" t="str">
        <f t="shared" si="1"/>
        <v/>
      </c>
      <c r="G44" s="14">
        <f t="shared" si="2"/>
        <v>46232</v>
      </c>
      <c r="H44" s="2">
        <f>IF(G44="","",COUNTIFS($D$16:$D$114, "&lt;="&amp;G44, $E$16:$E$114, "&gt;="&amp;G44))</f>
        <v>16</v>
      </c>
    </row>
    <row r="45" spans="1:8">
      <c r="A45" s="2">
        <v>30</v>
      </c>
      <c r="B45" s="2"/>
      <c r="C45" s="2"/>
      <c r="D45" s="3"/>
      <c r="E45" s="3"/>
      <c r="F45" s="22" t="str">
        <f t="shared" si="1"/>
        <v/>
      </c>
      <c r="G45" s="14">
        <f t="shared" si="2"/>
        <v>46233</v>
      </c>
      <c r="H45" s="2">
        <f>IF(G45="","",COUNTIFS($D$16:$D$114, "&lt;="&amp;G45, $E$16:$E$114, "&gt;="&amp;G45))</f>
        <v>16</v>
      </c>
    </row>
    <row r="46" spans="1:8">
      <c r="A46" s="2">
        <v>31</v>
      </c>
      <c r="B46" s="2"/>
      <c r="C46" s="2"/>
      <c r="D46" s="3"/>
      <c r="E46" s="3"/>
      <c r="F46" s="22" t="str">
        <f t="shared" si="1"/>
        <v/>
      </c>
      <c r="G46" s="14">
        <f t="shared" si="2"/>
        <v>46234</v>
      </c>
      <c r="H46" s="2">
        <f>IF(G46="","",COUNTIFS($D$16:$D$114, "&lt;="&amp;G46, $E$16:$E$114, "&gt;="&amp;G46))</f>
        <v>14</v>
      </c>
    </row>
    <row r="47" spans="1:8">
      <c r="A47" s="2">
        <v>32</v>
      </c>
      <c r="B47" s="2"/>
      <c r="C47" s="2"/>
      <c r="D47" s="3"/>
      <c r="E47" s="3"/>
      <c r="F47" s="22" t="str">
        <f t="shared" si="1"/>
        <v/>
      </c>
    </row>
    <row r="48" spans="1:8">
      <c r="A48" s="2">
        <v>33</v>
      </c>
      <c r="B48" s="2"/>
      <c r="C48" s="2"/>
      <c r="D48" s="3"/>
      <c r="E48" s="3"/>
      <c r="F48" s="22" t="str">
        <f t="shared" si="1"/>
        <v/>
      </c>
    </row>
    <row r="49" spans="1:6">
      <c r="A49" s="2">
        <v>34</v>
      </c>
      <c r="B49" s="2"/>
      <c r="C49" s="2"/>
      <c r="D49" s="3"/>
      <c r="E49" s="3"/>
      <c r="F49" s="22" t="str">
        <f t="shared" si="1"/>
        <v/>
      </c>
    </row>
    <row r="50" spans="1:6">
      <c r="A50" s="2">
        <v>35</v>
      </c>
      <c r="B50" s="2"/>
      <c r="C50" s="2"/>
      <c r="D50" s="3"/>
      <c r="E50" s="3"/>
      <c r="F50" s="22" t="str">
        <f t="shared" si="1"/>
        <v/>
      </c>
    </row>
    <row r="51" spans="1:6">
      <c r="A51" s="2">
        <v>36</v>
      </c>
      <c r="B51" s="2"/>
      <c r="C51" s="2"/>
      <c r="D51" s="3"/>
      <c r="E51" s="3"/>
      <c r="F51" s="22" t="str">
        <f t="shared" si="1"/>
        <v/>
      </c>
    </row>
    <row r="52" spans="1:6">
      <c r="A52" s="2">
        <v>37</v>
      </c>
      <c r="B52" s="2"/>
      <c r="C52" s="2"/>
      <c r="D52" s="3"/>
      <c r="E52" s="3"/>
      <c r="F52" s="22" t="str">
        <f t="shared" si="1"/>
        <v/>
      </c>
    </row>
    <row r="53" spans="1:6">
      <c r="A53" s="2">
        <v>38</v>
      </c>
      <c r="B53" s="2"/>
      <c r="C53" s="2"/>
      <c r="D53" s="3"/>
      <c r="E53" s="3"/>
      <c r="F53" s="22" t="str">
        <f t="shared" si="1"/>
        <v/>
      </c>
    </row>
    <row r="54" spans="1:6">
      <c r="A54" s="2">
        <v>39</v>
      </c>
      <c r="B54" s="2"/>
      <c r="C54" s="2"/>
      <c r="D54" s="3"/>
      <c r="E54" s="3"/>
      <c r="F54" s="22" t="str">
        <f t="shared" si="1"/>
        <v/>
      </c>
    </row>
    <row r="55" spans="1:6">
      <c r="A55" s="2">
        <v>40</v>
      </c>
      <c r="B55" s="2"/>
      <c r="C55" s="2"/>
      <c r="D55" s="3"/>
      <c r="E55" s="3"/>
      <c r="F55" s="22" t="str">
        <f t="shared" si="1"/>
        <v/>
      </c>
    </row>
    <row r="56" spans="1:6">
      <c r="A56" s="2">
        <v>41</v>
      </c>
      <c r="B56" s="2"/>
      <c r="C56" s="2"/>
      <c r="D56" s="3"/>
      <c r="E56" s="3"/>
      <c r="F56" s="22" t="str">
        <f t="shared" si="1"/>
        <v/>
      </c>
    </row>
    <row r="57" spans="1:6">
      <c r="A57" s="2">
        <v>42</v>
      </c>
      <c r="B57" s="2"/>
      <c r="C57" s="2"/>
      <c r="D57" s="2"/>
      <c r="E57" s="2"/>
      <c r="F57" s="22" t="str">
        <f t="shared" si="1"/>
        <v/>
      </c>
    </row>
    <row r="58" spans="1:6">
      <c r="A58" s="2">
        <v>43</v>
      </c>
      <c r="B58" s="2"/>
      <c r="C58" s="2"/>
      <c r="D58" s="2"/>
      <c r="E58" s="2"/>
      <c r="F58" s="22" t="str">
        <f t="shared" si="1"/>
        <v/>
      </c>
    </row>
    <row r="59" spans="1:6">
      <c r="A59" s="2">
        <v>44</v>
      </c>
      <c r="B59" s="2"/>
      <c r="C59" s="2"/>
      <c r="D59" s="2"/>
      <c r="E59" s="2"/>
      <c r="F59" s="22" t="str">
        <f t="shared" si="1"/>
        <v/>
      </c>
    </row>
    <row r="60" spans="1:6">
      <c r="A60" s="2">
        <v>45</v>
      </c>
      <c r="B60" s="2"/>
      <c r="C60" s="2"/>
      <c r="D60" s="2"/>
      <c r="E60" s="2"/>
      <c r="F60" s="22" t="str">
        <f t="shared" si="1"/>
        <v/>
      </c>
    </row>
    <row r="61" spans="1:6">
      <c r="A61" s="2">
        <v>46</v>
      </c>
      <c r="B61" s="2"/>
      <c r="C61" s="2"/>
      <c r="D61" s="2"/>
      <c r="E61" s="2"/>
      <c r="F61" s="22" t="str">
        <f t="shared" si="1"/>
        <v/>
      </c>
    </row>
    <row r="62" spans="1:6">
      <c r="A62" s="2">
        <v>47</v>
      </c>
      <c r="B62" s="2"/>
      <c r="C62" s="2"/>
      <c r="D62" s="2"/>
      <c r="E62" s="2"/>
      <c r="F62" s="22" t="str">
        <f t="shared" si="1"/>
        <v/>
      </c>
    </row>
    <row r="63" spans="1:6">
      <c r="A63" s="2">
        <v>48</v>
      </c>
      <c r="B63" s="2"/>
      <c r="C63" s="2"/>
      <c r="D63" s="2"/>
      <c r="E63" s="2"/>
      <c r="F63" s="22" t="str">
        <f t="shared" si="1"/>
        <v/>
      </c>
    </row>
    <row r="64" spans="1:6">
      <c r="A64" s="2">
        <v>49</v>
      </c>
      <c r="B64" s="2"/>
      <c r="C64" s="2"/>
      <c r="D64" s="2"/>
      <c r="E64" s="2"/>
      <c r="F64" s="22" t="str">
        <f t="shared" si="1"/>
        <v/>
      </c>
    </row>
    <row r="65" spans="1:6">
      <c r="A65" s="2">
        <v>50</v>
      </c>
      <c r="B65" s="2"/>
      <c r="C65" s="2"/>
      <c r="D65" s="2"/>
      <c r="E65" s="2"/>
      <c r="F65" s="22" t="str">
        <f t="shared" si="1"/>
        <v/>
      </c>
    </row>
  </sheetData>
  <phoneticPr fontId="2"/>
  <conditionalFormatting sqref="G16:H46">
    <cfRule type="expression" dxfId="0" priority="1">
      <formula>$H16&gt;20</formula>
    </cfRule>
  </conditionalFormatting>
  <dataValidations count="2">
    <dataValidation type="textLength" operator="equal" allowBlank="1" showInputMessage="1" showErrorMessage="1" sqref="C2" xr:uid="{EDEE1156-EF7A-409A-85EC-90174E5D2EEC}">
      <formula1>6</formula1>
    </dataValidation>
    <dataValidation type="list" allowBlank="1" showInputMessage="1" showErrorMessage="1" sqref="C10" xr:uid="{85054E7B-0750-41E3-99F7-7E4743839CCE}">
      <formula1>"1,2,3,4,5,6,7,8,9,10,11,12"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cellComments="asDisplayed" verticalDpi="0" r:id="rId1"/>
  <headerFooter>
    <oddHeader>&amp;C研修スケジュール&amp;R（別紙様式）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0CDE-B538-495D-9A1B-01A3E84BE423}">
  <sheetPr>
    <pageSetUpPr fitToPage="1"/>
  </sheetPr>
  <dimension ref="A1:AK65"/>
  <sheetViews>
    <sheetView tabSelected="1" topLeftCell="A31" zoomScaleNormal="100" workbookViewId="0">
      <selection activeCell="D6" sqref="D6"/>
    </sheetView>
  </sheetViews>
  <sheetFormatPr defaultColWidth="8.875" defaultRowHeight="18.75"/>
  <cols>
    <col min="1" max="1" width="3.5" bestFit="1" customWidth="1"/>
    <col min="2" max="2" width="16.875" customWidth="1"/>
    <col min="3" max="3" width="31.375" customWidth="1"/>
    <col min="4" max="5" width="13.875" style="6" customWidth="1"/>
    <col min="6" max="6" width="11.375" bestFit="1" customWidth="1"/>
    <col min="7" max="7" width="9.25" style="6" bestFit="1" customWidth="1"/>
    <col min="10" max="10" width="9.25" bestFit="1" customWidth="1"/>
  </cols>
  <sheetData>
    <row r="1" spans="1:37">
      <c r="A1" t="s">
        <v>15</v>
      </c>
      <c r="D1"/>
      <c r="E1"/>
    </row>
    <row r="2" spans="1:37">
      <c r="B2" s="7" t="s">
        <v>7</v>
      </c>
      <c r="C2" s="15"/>
      <c r="D2"/>
      <c r="E2"/>
    </row>
    <row r="3" spans="1:37">
      <c r="B3" s="7" t="s">
        <v>6</v>
      </c>
      <c r="C3" s="16"/>
      <c r="D3"/>
      <c r="E3"/>
    </row>
    <row r="4" spans="1:37">
      <c r="B4" s="7" t="s">
        <v>8</v>
      </c>
      <c r="C4" s="16"/>
      <c r="D4"/>
      <c r="E4"/>
    </row>
    <row r="5" spans="1:37">
      <c r="B5" s="7" t="s">
        <v>9</v>
      </c>
      <c r="C5" s="16"/>
      <c r="D5"/>
      <c r="E5"/>
    </row>
    <row r="6" spans="1:37">
      <c r="B6" s="23"/>
      <c r="C6" s="24"/>
      <c r="D6"/>
      <c r="E6"/>
    </row>
    <row r="7" spans="1:37">
      <c r="A7" t="s">
        <v>84</v>
      </c>
      <c r="B7" s="23"/>
      <c r="C7" s="24"/>
      <c r="D7"/>
      <c r="E7"/>
    </row>
    <row r="8" spans="1:37">
      <c r="B8" s="7" t="s">
        <v>83</v>
      </c>
      <c r="C8" s="26"/>
    </row>
    <row r="9" spans="1:37">
      <c r="B9" s="7" t="s">
        <v>13</v>
      </c>
      <c r="C9" s="17"/>
      <c r="D9"/>
      <c r="E9"/>
    </row>
    <row r="10" spans="1:37">
      <c r="B10" s="7" t="s">
        <v>11</v>
      </c>
      <c r="C10" s="18"/>
      <c r="E10"/>
    </row>
    <row r="11" spans="1:37">
      <c r="B11" s="25" t="s">
        <v>82</v>
      </c>
      <c r="C11" s="12" t="str">
        <f>IF(C8="", "", TEXT(EDATE(C8, IF(DAY(C8)&lt;=15, 1, 2)), "m月") &amp; "、" &amp; TEXT(EDATE(C8, IF(DAY(C8)&lt;=15, 2, 3)), "m月") &amp; "、" &amp; TEXT(EDATE(C8, IF(DAY(C8)&lt;=15, 3, 4)), "m月"))</f>
        <v/>
      </c>
    </row>
    <row r="12" spans="1:37">
      <c r="B12" s="25" t="s">
        <v>10</v>
      </c>
      <c r="C12" s="12" t="str">
        <f>IF(OR(C8="", C9="", C10=""), "", IF(AND(DATE(C9, C10, 1) &gt;= DATE(YEAR(C8), MONTH(C8)+IF(DAY(C8)&lt;=15, 1, 2), 1), DATE(C9, C10, 1) &lt;= DATE(YEAR(C8), MONTH(C8)+IF(DAY(C8)&lt;=15, 3, 4), 1)), "OK", "NG"))</f>
        <v/>
      </c>
      <c r="D12"/>
      <c r="E12"/>
    </row>
    <row r="13" spans="1:37">
      <c r="D13"/>
      <c r="E13"/>
    </row>
    <row r="14" spans="1:37">
      <c r="A14" t="s">
        <v>85</v>
      </c>
      <c r="D14"/>
      <c r="E14"/>
      <c r="G14" s="7" t="s">
        <v>10</v>
      </c>
      <c r="H14" s="11" t="str" cm="1">
        <f t="array" ref="H14">IF(MAX(_xlfn.MAP(_xlfn.SEQUENCE(MAX(E:E)-MIN(D:D)+1, 1, MIN(D:D)), _xlfn.LAMBDA(_xlpm.d, COUNTIFS(D15:D113, "&lt;="&amp;_xlpm.d, E15:E113, "&gt;="&amp;_xlpm.d))))&gt;20, "⚠️定員超過が発生しています", "OK")</f>
        <v>OK</v>
      </c>
    </row>
    <row r="15" spans="1:37">
      <c r="A15" s="7" t="s">
        <v>0</v>
      </c>
      <c r="B15" s="7" t="s">
        <v>1</v>
      </c>
      <c r="C15" s="7" t="s">
        <v>3</v>
      </c>
      <c r="D15" s="7" t="s">
        <v>4</v>
      </c>
      <c r="E15" s="7" t="s">
        <v>5</v>
      </c>
      <c r="G15" s="7" t="s">
        <v>12</v>
      </c>
      <c r="H15" s="7" t="s">
        <v>14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2">
        <v>1</v>
      </c>
      <c r="B16" s="19"/>
      <c r="C16" s="19"/>
      <c r="D16" s="20"/>
      <c r="E16" s="20"/>
      <c r="F16" s="4"/>
      <c r="G16" s="14" t="str">
        <f>IF($C$10="","",DATE($C$9,$C$10,A16))</f>
        <v/>
      </c>
      <c r="H16" s="2">
        <f t="shared" ref="H16:H46" si="0">COUNTIFS($D$16:$D$114, "&lt;="&amp;G16, $E$16:$E$114, "&gt;="&amp;G16)</f>
        <v>0</v>
      </c>
      <c r="J16" s="5"/>
    </row>
    <row r="17" spans="1:8">
      <c r="A17" s="2">
        <v>2</v>
      </c>
      <c r="B17" s="19"/>
      <c r="C17" s="19"/>
      <c r="D17" s="20"/>
      <c r="E17" s="20"/>
      <c r="G17" s="14" t="str">
        <f t="shared" ref="G17:G42" si="1">IF($C$10="","",DATE($C$9,$C$10,A17))</f>
        <v/>
      </c>
      <c r="H17" s="2">
        <f t="shared" si="0"/>
        <v>0</v>
      </c>
    </row>
    <row r="18" spans="1:8">
      <c r="A18" s="2">
        <v>3</v>
      </c>
      <c r="B18" s="19"/>
      <c r="C18" s="19"/>
      <c r="D18" s="20"/>
      <c r="E18" s="20"/>
      <c r="G18" s="14" t="str">
        <f t="shared" si="1"/>
        <v/>
      </c>
      <c r="H18" s="2">
        <f t="shared" si="0"/>
        <v>0</v>
      </c>
    </row>
    <row r="19" spans="1:8">
      <c r="A19" s="2">
        <v>4</v>
      </c>
      <c r="B19" s="19"/>
      <c r="C19" s="19"/>
      <c r="D19" s="20"/>
      <c r="E19" s="20"/>
      <c r="G19" s="14" t="str">
        <f t="shared" si="1"/>
        <v/>
      </c>
      <c r="H19" s="2">
        <f t="shared" si="0"/>
        <v>0</v>
      </c>
    </row>
    <row r="20" spans="1:8">
      <c r="A20" s="2">
        <v>5</v>
      </c>
      <c r="B20" s="19"/>
      <c r="C20" s="19"/>
      <c r="D20" s="20"/>
      <c r="E20" s="20"/>
      <c r="G20" s="14" t="str">
        <f t="shared" si="1"/>
        <v/>
      </c>
      <c r="H20" s="2">
        <f t="shared" si="0"/>
        <v>0</v>
      </c>
    </row>
    <row r="21" spans="1:8">
      <c r="A21" s="2">
        <v>6</v>
      </c>
      <c r="B21" s="19"/>
      <c r="C21" s="19"/>
      <c r="D21" s="20"/>
      <c r="E21" s="20"/>
      <c r="G21" s="14" t="str">
        <f t="shared" si="1"/>
        <v/>
      </c>
      <c r="H21" s="2">
        <f t="shared" si="0"/>
        <v>0</v>
      </c>
    </row>
    <row r="22" spans="1:8">
      <c r="A22" s="2">
        <v>7</v>
      </c>
      <c r="B22" s="19"/>
      <c r="C22" s="19"/>
      <c r="D22" s="20"/>
      <c r="E22" s="20"/>
      <c r="G22" s="14" t="str">
        <f t="shared" si="1"/>
        <v/>
      </c>
      <c r="H22" s="2">
        <f t="shared" si="0"/>
        <v>0</v>
      </c>
    </row>
    <row r="23" spans="1:8">
      <c r="A23" s="2">
        <v>8</v>
      </c>
      <c r="B23" s="19"/>
      <c r="C23" s="19"/>
      <c r="D23" s="20"/>
      <c r="E23" s="20"/>
      <c r="G23" s="14" t="str">
        <f t="shared" si="1"/>
        <v/>
      </c>
      <c r="H23" s="2">
        <f t="shared" si="0"/>
        <v>0</v>
      </c>
    </row>
    <row r="24" spans="1:8">
      <c r="A24" s="2">
        <v>9</v>
      </c>
      <c r="B24" s="19"/>
      <c r="C24" s="19"/>
      <c r="D24" s="20"/>
      <c r="E24" s="20"/>
      <c r="G24" s="14" t="str">
        <f t="shared" si="1"/>
        <v/>
      </c>
      <c r="H24" s="2">
        <f t="shared" si="0"/>
        <v>0</v>
      </c>
    </row>
    <row r="25" spans="1:8">
      <c r="A25" s="2">
        <v>10</v>
      </c>
      <c r="B25" s="19"/>
      <c r="C25" s="19"/>
      <c r="D25" s="20"/>
      <c r="E25" s="20"/>
      <c r="G25" s="14" t="str">
        <f t="shared" si="1"/>
        <v/>
      </c>
      <c r="H25" s="2">
        <f t="shared" si="0"/>
        <v>0</v>
      </c>
    </row>
    <row r="26" spans="1:8">
      <c r="A26" s="2">
        <v>11</v>
      </c>
      <c r="B26" s="19"/>
      <c r="C26" s="19"/>
      <c r="D26" s="20"/>
      <c r="E26" s="20"/>
      <c r="G26" s="14" t="str">
        <f t="shared" si="1"/>
        <v/>
      </c>
      <c r="H26" s="2">
        <f t="shared" si="0"/>
        <v>0</v>
      </c>
    </row>
    <row r="27" spans="1:8">
      <c r="A27" s="2">
        <v>12</v>
      </c>
      <c r="B27" s="19"/>
      <c r="C27" s="19"/>
      <c r="D27" s="20"/>
      <c r="E27" s="20"/>
      <c r="G27" s="14" t="str">
        <f t="shared" si="1"/>
        <v/>
      </c>
      <c r="H27" s="2">
        <f t="shared" si="0"/>
        <v>0</v>
      </c>
    </row>
    <row r="28" spans="1:8">
      <c r="A28" s="2">
        <v>13</v>
      </c>
      <c r="B28" s="19"/>
      <c r="C28" s="19"/>
      <c r="D28" s="20"/>
      <c r="E28" s="20"/>
      <c r="G28" s="14" t="str">
        <f t="shared" si="1"/>
        <v/>
      </c>
      <c r="H28" s="2">
        <f t="shared" si="0"/>
        <v>0</v>
      </c>
    </row>
    <row r="29" spans="1:8">
      <c r="A29" s="2">
        <v>14</v>
      </c>
      <c r="B29" s="19"/>
      <c r="C29" s="19"/>
      <c r="D29" s="20"/>
      <c r="E29" s="20"/>
      <c r="G29" s="14" t="str">
        <f t="shared" si="1"/>
        <v/>
      </c>
      <c r="H29" s="2">
        <f t="shared" si="0"/>
        <v>0</v>
      </c>
    </row>
    <row r="30" spans="1:8">
      <c r="A30" s="2">
        <v>15</v>
      </c>
      <c r="B30" s="19"/>
      <c r="C30" s="19"/>
      <c r="D30" s="20"/>
      <c r="E30" s="20"/>
      <c r="G30" s="14" t="str">
        <f t="shared" si="1"/>
        <v/>
      </c>
      <c r="H30" s="2">
        <f t="shared" si="0"/>
        <v>0</v>
      </c>
    </row>
    <row r="31" spans="1:8">
      <c r="A31" s="2">
        <v>16</v>
      </c>
      <c r="B31" s="19"/>
      <c r="C31" s="19"/>
      <c r="D31" s="20"/>
      <c r="E31" s="20"/>
      <c r="G31" s="14" t="str">
        <f t="shared" si="1"/>
        <v/>
      </c>
      <c r="H31" s="2">
        <f t="shared" si="0"/>
        <v>0</v>
      </c>
    </row>
    <row r="32" spans="1:8">
      <c r="A32" s="2">
        <v>17</v>
      </c>
      <c r="B32" s="19"/>
      <c r="C32" s="19"/>
      <c r="D32" s="20"/>
      <c r="E32" s="20"/>
      <c r="G32" s="14" t="str">
        <f t="shared" si="1"/>
        <v/>
      </c>
      <c r="H32" s="2">
        <f t="shared" si="0"/>
        <v>0</v>
      </c>
    </row>
    <row r="33" spans="1:8">
      <c r="A33" s="2">
        <v>18</v>
      </c>
      <c r="B33" s="19"/>
      <c r="C33" s="19"/>
      <c r="D33" s="20"/>
      <c r="E33" s="20"/>
      <c r="G33" s="14" t="str">
        <f t="shared" si="1"/>
        <v/>
      </c>
      <c r="H33" s="2">
        <f t="shared" si="0"/>
        <v>0</v>
      </c>
    </row>
    <row r="34" spans="1:8">
      <c r="A34" s="2">
        <v>19</v>
      </c>
      <c r="B34" s="19"/>
      <c r="C34" s="19"/>
      <c r="D34" s="20"/>
      <c r="E34" s="20"/>
      <c r="G34" s="14" t="str">
        <f t="shared" si="1"/>
        <v/>
      </c>
      <c r="H34" s="2">
        <f t="shared" si="0"/>
        <v>0</v>
      </c>
    </row>
    <row r="35" spans="1:8">
      <c r="A35" s="2">
        <v>20</v>
      </c>
      <c r="B35" s="19"/>
      <c r="C35" s="19"/>
      <c r="D35" s="20"/>
      <c r="E35" s="20"/>
      <c r="G35" s="14" t="str">
        <f t="shared" si="1"/>
        <v/>
      </c>
      <c r="H35" s="2">
        <f t="shared" si="0"/>
        <v>0</v>
      </c>
    </row>
    <row r="36" spans="1:8">
      <c r="A36" s="2">
        <v>21</v>
      </c>
      <c r="B36" s="19"/>
      <c r="C36" s="19"/>
      <c r="D36" s="20"/>
      <c r="E36" s="20"/>
      <c r="G36" s="14" t="str">
        <f t="shared" si="1"/>
        <v/>
      </c>
      <c r="H36" s="2">
        <f t="shared" si="0"/>
        <v>0</v>
      </c>
    </row>
    <row r="37" spans="1:8">
      <c r="A37" s="2">
        <v>22</v>
      </c>
      <c r="B37" s="19"/>
      <c r="C37" s="19"/>
      <c r="D37" s="20"/>
      <c r="E37" s="20"/>
      <c r="G37" s="14" t="str">
        <f t="shared" si="1"/>
        <v/>
      </c>
      <c r="H37" s="2">
        <f t="shared" si="0"/>
        <v>0</v>
      </c>
    </row>
    <row r="38" spans="1:8">
      <c r="A38" s="2">
        <v>23</v>
      </c>
      <c r="B38" s="19"/>
      <c r="C38" s="19"/>
      <c r="D38" s="20"/>
      <c r="E38" s="20"/>
      <c r="G38" s="14" t="str">
        <f t="shared" si="1"/>
        <v/>
      </c>
      <c r="H38" s="2">
        <f t="shared" si="0"/>
        <v>0</v>
      </c>
    </row>
    <row r="39" spans="1:8">
      <c r="A39" s="2">
        <v>24</v>
      </c>
      <c r="B39" s="19"/>
      <c r="C39" s="19"/>
      <c r="D39" s="20"/>
      <c r="E39" s="20"/>
      <c r="G39" s="14" t="str">
        <f t="shared" si="1"/>
        <v/>
      </c>
      <c r="H39" s="2">
        <f t="shared" si="0"/>
        <v>0</v>
      </c>
    </row>
    <row r="40" spans="1:8">
      <c r="A40" s="2">
        <v>25</v>
      </c>
      <c r="B40" s="19"/>
      <c r="C40" s="19"/>
      <c r="D40" s="20"/>
      <c r="E40" s="20"/>
      <c r="G40" s="14" t="str">
        <f t="shared" si="1"/>
        <v/>
      </c>
      <c r="H40" s="2">
        <f t="shared" si="0"/>
        <v>0</v>
      </c>
    </row>
    <row r="41" spans="1:8">
      <c r="A41" s="2">
        <v>26</v>
      </c>
      <c r="B41" s="19"/>
      <c r="C41" s="19"/>
      <c r="D41" s="20"/>
      <c r="E41" s="20"/>
      <c r="G41" s="14" t="str">
        <f t="shared" si="1"/>
        <v/>
      </c>
      <c r="H41" s="2">
        <f t="shared" si="0"/>
        <v>0</v>
      </c>
    </row>
    <row r="42" spans="1:8">
      <c r="A42" s="2">
        <v>27</v>
      </c>
      <c r="B42" s="19"/>
      <c r="C42" s="19"/>
      <c r="D42" s="20"/>
      <c r="E42" s="20"/>
      <c r="G42" s="14" t="str">
        <f t="shared" si="1"/>
        <v/>
      </c>
      <c r="H42" s="2">
        <f t="shared" si="0"/>
        <v>0</v>
      </c>
    </row>
    <row r="43" spans="1:8">
      <c r="A43" s="2">
        <v>28</v>
      </c>
      <c r="B43" s="19"/>
      <c r="C43" s="19"/>
      <c r="D43" s="20"/>
      <c r="E43" s="20"/>
      <c r="G43" s="14" t="str">
        <f>IF($G$16="", "", IF(MONTH($G$16+A42)&lt;&gt;$C$10, "", $G$16+A42))</f>
        <v/>
      </c>
      <c r="H43" s="2">
        <f t="shared" si="0"/>
        <v>0</v>
      </c>
    </row>
    <row r="44" spans="1:8">
      <c r="A44" s="2">
        <v>29</v>
      </c>
      <c r="B44" s="19"/>
      <c r="C44" s="19"/>
      <c r="D44" s="20"/>
      <c r="E44" s="20"/>
      <c r="G44" s="14" t="str">
        <f>IF($G$16="", "", IF(MONTH($G$16+A43)&lt;&gt;$C$10, "", $G$16+A43))</f>
        <v/>
      </c>
      <c r="H44" s="2">
        <f t="shared" si="0"/>
        <v>0</v>
      </c>
    </row>
    <row r="45" spans="1:8">
      <c r="A45" s="2">
        <v>30</v>
      </c>
      <c r="B45" s="19"/>
      <c r="C45" s="19"/>
      <c r="D45" s="20"/>
      <c r="E45" s="20"/>
      <c r="G45" s="14" t="str">
        <f>IF($G$16="", "", IF(MONTH($G$16+A44)&lt;&gt;$C$10, "", $G$16+A44))</f>
        <v/>
      </c>
      <c r="H45" s="2">
        <f t="shared" si="0"/>
        <v>0</v>
      </c>
    </row>
    <row r="46" spans="1:8">
      <c r="A46" s="2">
        <v>31</v>
      </c>
      <c r="B46" s="19"/>
      <c r="C46" s="19"/>
      <c r="D46" s="20"/>
      <c r="E46" s="20"/>
      <c r="G46" s="14" t="str">
        <f>IF($G$16="", "", IF(MONTH($G$16+A45)&lt;&gt;$C$10, "", $G$16+A45))</f>
        <v/>
      </c>
      <c r="H46" s="2">
        <f t="shared" si="0"/>
        <v>0</v>
      </c>
    </row>
    <row r="47" spans="1:8">
      <c r="A47" s="2">
        <v>32</v>
      </c>
      <c r="B47" s="19"/>
      <c r="C47" s="19"/>
      <c r="D47" s="20"/>
      <c r="E47" s="20"/>
    </row>
    <row r="48" spans="1:8">
      <c r="A48" s="2">
        <v>33</v>
      </c>
      <c r="B48" s="19"/>
      <c r="C48" s="19"/>
      <c r="D48" s="20"/>
      <c r="E48" s="20"/>
    </row>
    <row r="49" spans="1:5">
      <c r="A49" s="2">
        <v>34</v>
      </c>
      <c r="B49" s="19"/>
      <c r="C49" s="19"/>
      <c r="D49" s="20"/>
      <c r="E49" s="20"/>
    </row>
    <row r="50" spans="1:5">
      <c r="A50" s="2">
        <v>35</v>
      </c>
      <c r="B50" s="19"/>
      <c r="C50" s="19"/>
      <c r="D50" s="20"/>
      <c r="E50" s="20"/>
    </row>
    <row r="51" spans="1:5">
      <c r="A51" s="2">
        <v>36</v>
      </c>
      <c r="B51" s="19"/>
      <c r="C51" s="19"/>
      <c r="D51" s="20"/>
      <c r="E51" s="20"/>
    </row>
    <row r="52" spans="1:5">
      <c r="A52" s="2">
        <v>37</v>
      </c>
      <c r="B52" s="19"/>
      <c r="C52" s="19"/>
      <c r="D52" s="20"/>
      <c r="E52" s="20"/>
    </row>
    <row r="53" spans="1:5">
      <c r="A53" s="2">
        <v>38</v>
      </c>
      <c r="B53" s="19"/>
      <c r="C53" s="19"/>
      <c r="D53" s="20"/>
      <c r="E53" s="20"/>
    </row>
    <row r="54" spans="1:5">
      <c r="A54" s="2">
        <v>39</v>
      </c>
      <c r="B54" s="19"/>
      <c r="C54" s="19"/>
      <c r="D54" s="20"/>
      <c r="E54" s="20"/>
    </row>
    <row r="55" spans="1:5">
      <c r="A55" s="2">
        <v>40</v>
      </c>
      <c r="B55" s="19"/>
      <c r="C55" s="19"/>
      <c r="D55" s="20"/>
      <c r="E55" s="20"/>
    </row>
    <row r="56" spans="1:5">
      <c r="A56" s="2">
        <v>41</v>
      </c>
      <c r="B56" s="19"/>
      <c r="C56" s="19"/>
      <c r="D56" s="20"/>
      <c r="E56" s="20"/>
    </row>
    <row r="57" spans="1:5">
      <c r="A57" s="2">
        <v>42</v>
      </c>
      <c r="B57" s="19"/>
      <c r="C57" s="19"/>
      <c r="D57" s="20"/>
      <c r="E57" s="20"/>
    </row>
    <row r="58" spans="1:5">
      <c r="A58" s="2">
        <v>43</v>
      </c>
      <c r="B58" s="19"/>
      <c r="C58" s="19"/>
      <c r="D58" s="20"/>
      <c r="E58" s="20"/>
    </row>
    <row r="59" spans="1:5">
      <c r="A59" s="2">
        <v>44</v>
      </c>
      <c r="B59" s="19"/>
      <c r="C59" s="19"/>
      <c r="D59" s="20"/>
      <c r="E59" s="20"/>
    </row>
    <row r="60" spans="1:5">
      <c r="A60" s="2">
        <v>45</v>
      </c>
      <c r="B60" s="19"/>
      <c r="C60" s="19"/>
      <c r="D60" s="20"/>
      <c r="E60" s="20"/>
    </row>
    <row r="61" spans="1:5">
      <c r="A61" s="2">
        <v>46</v>
      </c>
      <c r="B61" s="19"/>
      <c r="C61" s="19"/>
      <c r="D61" s="20"/>
      <c r="E61" s="20"/>
    </row>
    <row r="62" spans="1:5">
      <c r="A62" s="2">
        <v>47</v>
      </c>
      <c r="B62" s="19"/>
      <c r="C62" s="19"/>
      <c r="D62" s="20"/>
      <c r="E62" s="20"/>
    </row>
    <row r="63" spans="1:5">
      <c r="A63" s="2">
        <v>48</v>
      </c>
      <c r="B63" s="19"/>
      <c r="C63" s="19"/>
      <c r="D63" s="20"/>
      <c r="E63" s="20"/>
    </row>
    <row r="64" spans="1:5">
      <c r="A64" s="2">
        <v>49</v>
      </c>
      <c r="B64" s="19"/>
      <c r="C64" s="19"/>
      <c r="D64" s="20"/>
      <c r="E64" s="20"/>
    </row>
    <row r="65" spans="1:5">
      <c r="A65" s="2">
        <v>50</v>
      </c>
      <c r="B65" s="19"/>
      <c r="C65" s="19"/>
      <c r="D65" s="20"/>
      <c r="E65" s="20"/>
    </row>
  </sheetData>
  <phoneticPr fontId="2"/>
  <dataValidations count="2">
    <dataValidation type="list" allowBlank="1" showInputMessage="1" showErrorMessage="1" sqref="C10" xr:uid="{D355F0A8-402F-4A4D-B6BD-D3EEF93860E6}">
      <formula1>"1,2,3,4,5,6,7,8,9,10,11,12"</formula1>
    </dataValidation>
    <dataValidation type="textLength" operator="equal" allowBlank="1" showInputMessage="1" showErrorMessage="1" sqref="C2" xr:uid="{4C42D692-BE95-48E9-8BCB-401E2263FD46}">
      <formula1>6</formula1>
    </dataValidation>
  </dataValidations>
  <pageMargins left="0.7" right="0.7" top="0.75" bottom="0.75" header="0.3" footer="0.3"/>
  <pageSetup paperSize="9" scale="87" orientation="portrait" verticalDpi="0" r:id="rId1"/>
  <headerFooter>
    <oddHeader>&amp;C研修スケジュール&amp;R（別紙様式）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278F-58EC-41E5-BCBB-97DD27D50DD3}">
  <dimension ref="A1:M100"/>
  <sheetViews>
    <sheetView topLeftCell="A37" workbookViewId="0">
      <selection activeCell="B2" sqref="B2"/>
    </sheetView>
  </sheetViews>
  <sheetFormatPr defaultRowHeight="18.75"/>
  <sheetData>
    <row r="1" spans="1:13">
      <c r="A1" t="s">
        <v>70</v>
      </c>
      <c r="B1" t="s">
        <v>2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</row>
    <row r="2" spans="1:13">
      <c r="A2" t="str">
        <f>IF('研修計画（入力用）'!B16="","",'研修計画（入力用）'!B16)</f>
        <v/>
      </c>
      <c r="B2" t="str">
        <f>IF('研修計画（入力用）'!C16="","",'研修計画（入力用）'!C16)</f>
        <v/>
      </c>
      <c r="C2">
        <v>0</v>
      </c>
      <c r="D2">
        <v>1</v>
      </c>
      <c r="E2">
        <v>1</v>
      </c>
      <c r="F2" s="1" t="str">
        <f>IF('研修計画（入力用）'!D16="","",'研修計画（入力用）'!D16)</f>
        <v/>
      </c>
      <c r="G2" s="1" t="str">
        <f>IF('研修計画（入力用）'!E16="","",'研修計画（入力用）'!E16)</f>
        <v/>
      </c>
      <c r="K2">
        <v>0</v>
      </c>
      <c r="M2" s="4"/>
    </row>
    <row r="3" spans="1:13">
      <c r="A3" t="str">
        <f>IF('研修計画（入力用）'!B17="","",'研修計画（入力用）'!B17)</f>
        <v/>
      </c>
      <c r="B3" t="str">
        <f>IF('研修計画（入力用）'!C17="","",'研修計画（入力用）'!C17)</f>
        <v/>
      </c>
      <c r="C3">
        <v>0</v>
      </c>
      <c r="D3">
        <v>1</v>
      </c>
      <c r="E3">
        <v>1</v>
      </c>
      <c r="F3" s="1" t="str">
        <f>IF('研修計画（入力用）'!D17="","",'研修計画（入力用）'!D17)</f>
        <v/>
      </c>
      <c r="G3" s="1" t="str">
        <f>IF('研修計画（入力用）'!E17="","",'研修計画（入力用）'!E17)</f>
        <v/>
      </c>
      <c r="K3">
        <v>0</v>
      </c>
      <c r="M3" s="4"/>
    </row>
    <row r="4" spans="1:13">
      <c r="A4" t="str">
        <f>IF('研修計画（入力用）'!B18="","",'研修計画（入力用）'!B18)</f>
        <v/>
      </c>
      <c r="B4" t="str">
        <f>IF('研修計画（入力用）'!C18="","",'研修計画（入力用）'!C18)</f>
        <v/>
      </c>
      <c r="C4">
        <v>0</v>
      </c>
      <c r="D4">
        <v>1</v>
      </c>
      <c r="E4">
        <v>1</v>
      </c>
      <c r="F4" s="1" t="str">
        <f>IF('研修計画（入力用）'!D18="","",'研修計画（入力用）'!D18)</f>
        <v/>
      </c>
      <c r="G4" s="1" t="str">
        <f>IF('研修計画（入力用）'!E18="","",'研修計画（入力用）'!E18)</f>
        <v/>
      </c>
      <c r="K4">
        <v>0</v>
      </c>
      <c r="M4" s="4"/>
    </row>
    <row r="5" spans="1:13">
      <c r="A5" t="str">
        <f>IF('研修計画（入力用）'!B19="","",'研修計画（入力用）'!B19)</f>
        <v/>
      </c>
      <c r="B5" t="str">
        <f>IF('研修計画（入力用）'!C19="","",'研修計画（入力用）'!C19)</f>
        <v/>
      </c>
      <c r="C5">
        <v>0</v>
      </c>
      <c r="D5">
        <v>1</v>
      </c>
      <c r="E5">
        <v>1</v>
      </c>
      <c r="F5" s="1" t="str">
        <f>IF('研修計画（入力用）'!D19="","",'研修計画（入力用）'!D19)</f>
        <v/>
      </c>
      <c r="G5" s="1" t="str">
        <f>IF('研修計画（入力用）'!E19="","",'研修計画（入力用）'!E19)</f>
        <v/>
      </c>
      <c r="K5">
        <v>0</v>
      </c>
      <c r="M5" s="4"/>
    </row>
    <row r="6" spans="1:13">
      <c r="A6" t="str">
        <f>IF('研修計画（入力用）'!B20="","",'研修計画（入力用）'!B20)</f>
        <v/>
      </c>
      <c r="B6" t="str">
        <f>IF('研修計画（入力用）'!C20="","",'研修計画（入力用）'!C20)</f>
        <v/>
      </c>
      <c r="C6">
        <v>0</v>
      </c>
      <c r="D6">
        <v>1</v>
      </c>
      <c r="E6">
        <v>1</v>
      </c>
      <c r="F6" s="1" t="str">
        <f>IF('研修計画（入力用）'!D20="","",'研修計画（入力用）'!D20)</f>
        <v/>
      </c>
      <c r="G6" s="1" t="str">
        <f>IF('研修計画（入力用）'!E20="","",'研修計画（入力用）'!E20)</f>
        <v/>
      </c>
      <c r="K6">
        <v>0</v>
      </c>
      <c r="M6" s="4"/>
    </row>
    <row r="7" spans="1:13">
      <c r="A7" t="str">
        <f>IF('研修計画（入力用）'!B21="","",'研修計画（入力用）'!B21)</f>
        <v/>
      </c>
      <c r="B7" t="str">
        <f>IF('研修計画（入力用）'!C21="","",'研修計画（入力用）'!C21)</f>
        <v/>
      </c>
      <c r="C7">
        <v>0</v>
      </c>
      <c r="D7">
        <v>1</v>
      </c>
      <c r="E7">
        <v>1</v>
      </c>
      <c r="F7" s="1" t="str">
        <f>IF('研修計画（入力用）'!D21="","",'研修計画（入力用）'!D21)</f>
        <v/>
      </c>
      <c r="G7" s="1" t="str">
        <f>IF('研修計画（入力用）'!E21="","",'研修計画（入力用）'!E21)</f>
        <v/>
      </c>
      <c r="K7">
        <v>0</v>
      </c>
      <c r="M7" s="4"/>
    </row>
    <row r="8" spans="1:13">
      <c r="A8" t="str">
        <f>IF('研修計画（入力用）'!B22="","",'研修計画（入力用）'!B22)</f>
        <v/>
      </c>
      <c r="B8" t="str">
        <f>IF('研修計画（入力用）'!C22="","",'研修計画（入力用）'!C22)</f>
        <v/>
      </c>
      <c r="C8">
        <v>0</v>
      </c>
      <c r="D8">
        <v>1</v>
      </c>
      <c r="E8">
        <v>1</v>
      </c>
      <c r="F8" s="1" t="str">
        <f>IF('研修計画（入力用）'!D22="","",'研修計画（入力用）'!D22)</f>
        <v/>
      </c>
      <c r="G8" s="1" t="str">
        <f>IF('研修計画（入力用）'!E22="","",'研修計画（入力用）'!E22)</f>
        <v/>
      </c>
      <c r="K8">
        <v>0</v>
      </c>
      <c r="M8" s="4"/>
    </row>
    <row r="9" spans="1:13">
      <c r="A9" t="str">
        <f>IF('研修計画（入力用）'!B23="","",'研修計画（入力用）'!B23)</f>
        <v/>
      </c>
      <c r="B9" t="str">
        <f>IF('研修計画（入力用）'!C23="","",'研修計画（入力用）'!C23)</f>
        <v/>
      </c>
      <c r="C9">
        <v>0</v>
      </c>
      <c r="D9">
        <v>1</v>
      </c>
      <c r="E9">
        <v>1</v>
      </c>
      <c r="F9" s="1" t="str">
        <f>IF('研修計画（入力用）'!D23="","",'研修計画（入力用）'!D23)</f>
        <v/>
      </c>
      <c r="G9" s="1" t="str">
        <f>IF('研修計画（入力用）'!E23="","",'研修計画（入力用）'!E23)</f>
        <v/>
      </c>
      <c r="K9">
        <v>0</v>
      </c>
      <c r="M9" s="4"/>
    </row>
    <row r="10" spans="1:13">
      <c r="A10" t="str">
        <f>IF('研修計画（入力用）'!B24="","",'研修計画（入力用）'!B24)</f>
        <v/>
      </c>
      <c r="B10" t="str">
        <f>IF('研修計画（入力用）'!C24="","",'研修計画（入力用）'!C24)</f>
        <v/>
      </c>
      <c r="C10">
        <v>0</v>
      </c>
      <c r="D10">
        <v>1</v>
      </c>
      <c r="E10">
        <v>1</v>
      </c>
      <c r="F10" s="1" t="str">
        <f>IF('研修計画（入力用）'!D24="","",'研修計画（入力用）'!D24)</f>
        <v/>
      </c>
      <c r="G10" s="1" t="str">
        <f>IF('研修計画（入力用）'!E24="","",'研修計画（入力用）'!E24)</f>
        <v/>
      </c>
      <c r="K10">
        <v>0</v>
      </c>
      <c r="M10" s="4"/>
    </row>
    <row r="11" spans="1:13">
      <c r="A11" t="str">
        <f>IF('研修計画（入力用）'!B25="","",'研修計画（入力用）'!B25)</f>
        <v/>
      </c>
      <c r="B11" t="str">
        <f>IF('研修計画（入力用）'!C25="","",'研修計画（入力用）'!C25)</f>
        <v/>
      </c>
      <c r="C11">
        <v>0</v>
      </c>
      <c r="D11">
        <v>1</v>
      </c>
      <c r="E11">
        <v>1</v>
      </c>
      <c r="F11" s="1" t="str">
        <f>IF('研修計画（入力用）'!D25="","",'研修計画（入力用）'!D25)</f>
        <v/>
      </c>
      <c r="G11" s="1" t="str">
        <f>IF('研修計画（入力用）'!E25="","",'研修計画（入力用）'!E25)</f>
        <v/>
      </c>
      <c r="K11">
        <v>0</v>
      </c>
      <c r="M11" s="4"/>
    </row>
    <row r="12" spans="1:13">
      <c r="A12" t="str">
        <f>IF('研修計画（入力用）'!B26="","",'研修計画（入力用）'!B26)</f>
        <v/>
      </c>
      <c r="B12" t="str">
        <f>IF('研修計画（入力用）'!C26="","",'研修計画（入力用）'!C26)</f>
        <v/>
      </c>
      <c r="C12">
        <v>0</v>
      </c>
      <c r="D12">
        <v>1</v>
      </c>
      <c r="E12">
        <v>1</v>
      </c>
      <c r="F12" s="1" t="str">
        <f>IF('研修計画（入力用）'!D26="","",'研修計画（入力用）'!D26)</f>
        <v/>
      </c>
      <c r="G12" s="1" t="str">
        <f>IF('研修計画（入力用）'!E26="","",'研修計画（入力用）'!E26)</f>
        <v/>
      </c>
      <c r="K12">
        <v>0</v>
      </c>
      <c r="M12" s="4"/>
    </row>
    <row r="13" spans="1:13">
      <c r="A13" t="str">
        <f>IF('研修計画（入力用）'!B27="","",'研修計画（入力用）'!B27)</f>
        <v/>
      </c>
      <c r="B13" t="str">
        <f>IF('研修計画（入力用）'!C27="","",'研修計画（入力用）'!C27)</f>
        <v/>
      </c>
      <c r="C13">
        <v>0</v>
      </c>
      <c r="D13">
        <v>1</v>
      </c>
      <c r="E13">
        <v>1</v>
      </c>
      <c r="F13" s="1" t="str">
        <f>IF('研修計画（入力用）'!D27="","",'研修計画（入力用）'!D27)</f>
        <v/>
      </c>
      <c r="G13" s="1" t="str">
        <f>IF('研修計画（入力用）'!E27="","",'研修計画（入力用）'!E27)</f>
        <v/>
      </c>
      <c r="K13">
        <v>0</v>
      </c>
      <c r="M13" s="4"/>
    </row>
    <row r="14" spans="1:13">
      <c r="A14" t="str">
        <f>IF('研修計画（入力用）'!B28="","",'研修計画（入力用）'!B28)</f>
        <v/>
      </c>
      <c r="B14" t="str">
        <f>IF('研修計画（入力用）'!C28="","",'研修計画（入力用）'!C28)</f>
        <v/>
      </c>
      <c r="C14">
        <v>0</v>
      </c>
      <c r="D14">
        <v>1</v>
      </c>
      <c r="E14">
        <v>1</v>
      </c>
      <c r="F14" s="1" t="str">
        <f>IF('研修計画（入力用）'!D28="","",'研修計画（入力用）'!D28)</f>
        <v/>
      </c>
      <c r="G14" s="1" t="str">
        <f>IF('研修計画（入力用）'!E28="","",'研修計画（入力用）'!E28)</f>
        <v/>
      </c>
      <c r="K14">
        <v>0</v>
      </c>
      <c r="M14" s="4"/>
    </row>
    <row r="15" spans="1:13">
      <c r="A15" t="str">
        <f>IF('研修計画（入力用）'!B29="","",'研修計画（入力用）'!B29)</f>
        <v/>
      </c>
      <c r="B15" t="str">
        <f>IF('研修計画（入力用）'!C29="","",'研修計画（入力用）'!C29)</f>
        <v/>
      </c>
      <c r="C15">
        <v>0</v>
      </c>
      <c r="D15">
        <v>1</v>
      </c>
      <c r="E15">
        <v>1</v>
      </c>
      <c r="F15" s="1" t="str">
        <f>IF('研修計画（入力用）'!D29="","",'研修計画（入力用）'!D29)</f>
        <v/>
      </c>
      <c r="G15" s="1" t="str">
        <f>IF('研修計画（入力用）'!E29="","",'研修計画（入力用）'!E29)</f>
        <v/>
      </c>
      <c r="K15">
        <v>0</v>
      </c>
      <c r="M15" s="4"/>
    </row>
    <row r="16" spans="1:13">
      <c r="A16" t="str">
        <f>IF('研修計画（入力用）'!B30="","",'研修計画（入力用）'!B30)</f>
        <v/>
      </c>
      <c r="B16" t="str">
        <f>IF('研修計画（入力用）'!C30="","",'研修計画（入力用）'!C30)</f>
        <v/>
      </c>
      <c r="C16">
        <v>0</v>
      </c>
      <c r="D16">
        <v>1</v>
      </c>
      <c r="E16">
        <v>1</v>
      </c>
      <c r="F16" s="1" t="str">
        <f>IF('研修計画（入力用）'!D30="","",'研修計画（入力用）'!D30)</f>
        <v/>
      </c>
      <c r="G16" s="1" t="str">
        <f>IF('研修計画（入力用）'!E30="","",'研修計画（入力用）'!E30)</f>
        <v/>
      </c>
      <c r="K16">
        <v>0</v>
      </c>
      <c r="M16" s="4"/>
    </row>
    <row r="17" spans="1:13">
      <c r="A17" t="str">
        <f>IF('研修計画（入力用）'!B31="","",'研修計画（入力用）'!B31)</f>
        <v/>
      </c>
      <c r="B17" t="str">
        <f>IF('研修計画（入力用）'!C31="","",'研修計画（入力用）'!C31)</f>
        <v/>
      </c>
      <c r="C17">
        <v>0</v>
      </c>
      <c r="D17">
        <v>1</v>
      </c>
      <c r="E17">
        <v>1</v>
      </c>
      <c r="F17" s="1" t="str">
        <f>IF('研修計画（入力用）'!D31="","",'研修計画（入力用）'!D31)</f>
        <v/>
      </c>
      <c r="G17" s="1" t="str">
        <f>IF('研修計画（入力用）'!E31="","",'研修計画（入力用）'!E31)</f>
        <v/>
      </c>
      <c r="K17">
        <v>0</v>
      </c>
      <c r="M17" s="4"/>
    </row>
    <row r="18" spans="1:13">
      <c r="A18" t="str">
        <f>IF('研修計画（入力用）'!B32="","",'研修計画（入力用）'!B32)</f>
        <v/>
      </c>
      <c r="B18" t="str">
        <f>IF('研修計画（入力用）'!C32="","",'研修計画（入力用）'!C32)</f>
        <v/>
      </c>
      <c r="C18">
        <v>0</v>
      </c>
      <c r="D18">
        <v>1</v>
      </c>
      <c r="E18">
        <v>1</v>
      </c>
      <c r="F18" s="1" t="str">
        <f>IF('研修計画（入力用）'!D32="","",'研修計画（入力用）'!D32)</f>
        <v/>
      </c>
      <c r="G18" s="1" t="str">
        <f>IF('研修計画（入力用）'!E32="","",'研修計画（入力用）'!E32)</f>
        <v/>
      </c>
      <c r="K18">
        <v>0</v>
      </c>
    </row>
    <row r="19" spans="1:13">
      <c r="A19" t="str">
        <f>IF('研修計画（入力用）'!B33="","",'研修計画（入力用）'!B33)</f>
        <v/>
      </c>
      <c r="B19" t="str">
        <f>IF('研修計画（入力用）'!C33="","",'研修計画（入力用）'!C33)</f>
        <v/>
      </c>
      <c r="C19">
        <v>0</v>
      </c>
      <c r="D19">
        <v>1</v>
      </c>
      <c r="E19">
        <v>1</v>
      </c>
      <c r="F19" s="1" t="str">
        <f>IF('研修計画（入力用）'!D33="","",'研修計画（入力用）'!D33)</f>
        <v/>
      </c>
      <c r="G19" s="1" t="str">
        <f>IF('研修計画（入力用）'!E33="","",'研修計画（入力用）'!E33)</f>
        <v/>
      </c>
      <c r="K19">
        <v>0</v>
      </c>
      <c r="M19" s="4"/>
    </row>
    <row r="20" spans="1:13">
      <c r="A20" t="str">
        <f>IF('研修計画（入力用）'!B34="","",'研修計画（入力用）'!B34)</f>
        <v/>
      </c>
      <c r="B20" t="str">
        <f>IF('研修計画（入力用）'!C34="","",'研修計画（入力用）'!C34)</f>
        <v/>
      </c>
      <c r="C20">
        <v>0</v>
      </c>
      <c r="D20">
        <v>1</v>
      </c>
      <c r="E20">
        <v>1</v>
      </c>
      <c r="F20" s="1" t="str">
        <f>IF('研修計画（入力用）'!D34="","",'研修計画（入力用）'!D34)</f>
        <v/>
      </c>
      <c r="G20" s="1" t="str">
        <f>IF('研修計画（入力用）'!E34="","",'研修計画（入力用）'!E34)</f>
        <v/>
      </c>
      <c r="K20">
        <v>0</v>
      </c>
      <c r="M20" s="4"/>
    </row>
    <row r="21" spans="1:13">
      <c r="A21" t="str">
        <f>IF('研修計画（入力用）'!B35="","",'研修計画（入力用）'!B35)</f>
        <v/>
      </c>
      <c r="B21" t="str">
        <f>IF('研修計画（入力用）'!C35="","",'研修計画（入力用）'!C35)</f>
        <v/>
      </c>
      <c r="C21">
        <v>0</v>
      </c>
      <c r="D21">
        <v>1</v>
      </c>
      <c r="E21">
        <v>1</v>
      </c>
      <c r="F21" s="1" t="str">
        <f>IF('研修計画（入力用）'!D35="","",'研修計画（入力用）'!D35)</f>
        <v/>
      </c>
      <c r="G21" s="1" t="str">
        <f>IF('研修計画（入力用）'!E35="","",'研修計画（入力用）'!E35)</f>
        <v/>
      </c>
      <c r="K21">
        <v>0</v>
      </c>
      <c r="M21" s="4"/>
    </row>
    <row r="22" spans="1:13">
      <c r="A22" t="str">
        <f>IF('研修計画（入力用）'!B36="","",'研修計画（入力用）'!B36)</f>
        <v/>
      </c>
      <c r="B22" t="str">
        <f>IF('研修計画（入力用）'!C36="","",'研修計画（入力用）'!C36)</f>
        <v/>
      </c>
      <c r="C22">
        <v>0</v>
      </c>
      <c r="D22">
        <v>1</v>
      </c>
      <c r="E22">
        <v>1</v>
      </c>
      <c r="F22" s="1" t="str">
        <f>IF('研修計画（入力用）'!D36="","",'研修計画（入力用）'!D36)</f>
        <v/>
      </c>
      <c r="G22" s="1" t="str">
        <f>IF('研修計画（入力用）'!E36="","",'研修計画（入力用）'!E36)</f>
        <v/>
      </c>
      <c r="K22">
        <v>0</v>
      </c>
    </row>
    <row r="23" spans="1:13">
      <c r="A23" t="str">
        <f>IF('研修計画（入力用）'!B37="","",'研修計画（入力用）'!B37)</f>
        <v/>
      </c>
      <c r="B23" t="str">
        <f>IF('研修計画（入力用）'!C37="","",'研修計画（入力用）'!C37)</f>
        <v/>
      </c>
      <c r="C23">
        <v>0</v>
      </c>
      <c r="D23">
        <v>1</v>
      </c>
      <c r="E23">
        <v>1</v>
      </c>
      <c r="F23" s="1" t="str">
        <f>IF('研修計画（入力用）'!D37="","",'研修計画（入力用）'!D37)</f>
        <v/>
      </c>
      <c r="G23" s="1" t="str">
        <f>IF('研修計画（入力用）'!E37="","",'研修計画（入力用）'!E37)</f>
        <v/>
      </c>
      <c r="K23">
        <v>0</v>
      </c>
      <c r="M23" s="4"/>
    </row>
    <row r="24" spans="1:13">
      <c r="A24" t="str">
        <f>IF('研修計画（入力用）'!B38="","",'研修計画（入力用）'!B38)</f>
        <v/>
      </c>
      <c r="B24" t="str">
        <f>IF('研修計画（入力用）'!C38="","",'研修計画（入力用）'!C38)</f>
        <v/>
      </c>
      <c r="C24">
        <v>0</v>
      </c>
      <c r="D24">
        <v>1</v>
      </c>
      <c r="E24">
        <v>1</v>
      </c>
      <c r="F24" s="1" t="str">
        <f>IF('研修計画（入力用）'!D38="","",'研修計画（入力用）'!D38)</f>
        <v/>
      </c>
      <c r="G24" s="1" t="str">
        <f>IF('研修計画（入力用）'!E38="","",'研修計画（入力用）'!E38)</f>
        <v/>
      </c>
      <c r="K24">
        <v>0</v>
      </c>
      <c r="M24" s="4"/>
    </row>
    <row r="25" spans="1:13">
      <c r="A25" t="str">
        <f>IF('研修計画（入力用）'!B39="","",'研修計画（入力用）'!B39)</f>
        <v/>
      </c>
      <c r="B25" t="str">
        <f>IF('研修計画（入力用）'!C39="","",'研修計画（入力用）'!C39)</f>
        <v/>
      </c>
      <c r="C25">
        <v>0</v>
      </c>
      <c r="D25">
        <v>1</v>
      </c>
      <c r="E25">
        <v>1</v>
      </c>
      <c r="F25" s="1" t="str">
        <f>IF('研修計画（入力用）'!D39="","",'研修計画（入力用）'!D39)</f>
        <v/>
      </c>
      <c r="G25" s="1" t="str">
        <f>IF('研修計画（入力用）'!E39="","",'研修計画（入力用）'!E39)</f>
        <v/>
      </c>
      <c r="K25">
        <v>0</v>
      </c>
      <c r="M25" s="4"/>
    </row>
    <row r="26" spans="1:13">
      <c r="A26" t="str">
        <f>IF('研修計画（入力用）'!B40="","",'研修計画（入力用）'!B40)</f>
        <v/>
      </c>
      <c r="B26" t="str">
        <f>IF('研修計画（入力用）'!C40="","",'研修計画（入力用）'!C40)</f>
        <v/>
      </c>
      <c r="C26">
        <v>0</v>
      </c>
      <c r="D26">
        <v>1</v>
      </c>
      <c r="E26">
        <v>1</v>
      </c>
      <c r="F26" s="1" t="str">
        <f>IF('研修計画（入力用）'!D40="","",'研修計画（入力用）'!D40)</f>
        <v/>
      </c>
      <c r="G26" s="1" t="str">
        <f>IF('研修計画（入力用）'!E40="","",'研修計画（入力用）'!E40)</f>
        <v/>
      </c>
      <c r="K26">
        <v>0</v>
      </c>
      <c r="M26" s="4"/>
    </row>
    <row r="27" spans="1:13">
      <c r="A27" t="str">
        <f>IF('研修計画（入力用）'!B41="","",'研修計画（入力用）'!B41)</f>
        <v/>
      </c>
      <c r="B27" t="str">
        <f>IF('研修計画（入力用）'!C41="","",'研修計画（入力用）'!C41)</f>
        <v/>
      </c>
      <c r="C27">
        <v>0</v>
      </c>
      <c r="D27">
        <v>1</v>
      </c>
      <c r="E27">
        <v>1</v>
      </c>
      <c r="F27" s="1" t="str">
        <f>IF('研修計画（入力用）'!D41="","",'研修計画（入力用）'!D41)</f>
        <v/>
      </c>
      <c r="G27" s="1" t="str">
        <f>IF('研修計画（入力用）'!E41="","",'研修計画（入力用）'!E41)</f>
        <v/>
      </c>
      <c r="K27">
        <v>0</v>
      </c>
      <c r="M27" s="4"/>
    </row>
    <row r="28" spans="1:13">
      <c r="A28" t="str">
        <f>IF('研修計画（入力用）'!B42="","",'研修計画（入力用）'!B42)</f>
        <v/>
      </c>
      <c r="B28" t="str">
        <f>IF('研修計画（入力用）'!C42="","",'研修計画（入力用）'!C42)</f>
        <v/>
      </c>
      <c r="C28">
        <v>0</v>
      </c>
      <c r="D28">
        <v>1</v>
      </c>
      <c r="E28">
        <v>1</v>
      </c>
      <c r="F28" s="1" t="str">
        <f>IF('研修計画（入力用）'!D42="","",'研修計画（入力用）'!D42)</f>
        <v/>
      </c>
      <c r="G28" s="1" t="str">
        <f>IF('研修計画（入力用）'!E42="","",'研修計画（入力用）'!E42)</f>
        <v/>
      </c>
      <c r="K28">
        <v>0</v>
      </c>
      <c r="M28" s="4"/>
    </row>
    <row r="29" spans="1:13">
      <c r="A29" t="str">
        <f>IF('研修計画（入力用）'!B43="","",'研修計画（入力用）'!B43)</f>
        <v/>
      </c>
      <c r="B29" t="str">
        <f>IF('研修計画（入力用）'!C43="","",'研修計画（入力用）'!C43)</f>
        <v/>
      </c>
      <c r="C29">
        <v>0</v>
      </c>
      <c r="D29">
        <v>1</v>
      </c>
      <c r="E29">
        <v>1</v>
      </c>
      <c r="F29" s="1" t="str">
        <f>IF('研修計画（入力用）'!D43="","",'研修計画（入力用）'!D43)</f>
        <v/>
      </c>
      <c r="G29" s="1" t="str">
        <f>IF('研修計画（入力用）'!E43="","",'研修計画（入力用）'!E43)</f>
        <v/>
      </c>
      <c r="K29">
        <v>0</v>
      </c>
    </row>
    <row r="30" spans="1:13">
      <c r="A30" t="str">
        <f>IF('研修計画（入力用）'!B44="","",'研修計画（入力用）'!B44)</f>
        <v/>
      </c>
      <c r="B30" t="str">
        <f>IF('研修計画（入力用）'!C44="","",'研修計画（入力用）'!C44)</f>
        <v/>
      </c>
      <c r="C30">
        <v>0</v>
      </c>
      <c r="D30">
        <v>1</v>
      </c>
      <c r="E30">
        <v>1</v>
      </c>
      <c r="F30" s="1" t="str">
        <f>IF('研修計画（入力用）'!D44="","",'研修計画（入力用）'!D44)</f>
        <v/>
      </c>
      <c r="G30" s="1" t="str">
        <f>IF('研修計画（入力用）'!E44="","",'研修計画（入力用）'!E44)</f>
        <v/>
      </c>
      <c r="K30">
        <v>0</v>
      </c>
      <c r="M30" s="4"/>
    </row>
    <row r="31" spans="1:13">
      <c r="A31" t="str">
        <f>IF('研修計画（入力用）'!B45="","",'研修計画（入力用）'!B45)</f>
        <v/>
      </c>
      <c r="B31" t="str">
        <f>IF('研修計画（入力用）'!C45="","",'研修計画（入力用）'!C45)</f>
        <v/>
      </c>
      <c r="C31">
        <v>0</v>
      </c>
      <c r="D31">
        <v>1</v>
      </c>
      <c r="E31">
        <v>1</v>
      </c>
      <c r="F31" s="1" t="str">
        <f>IF('研修計画（入力用）'!D45="","",'研修計画（入力用）'!D45)</f>
        <v/>
      </c>
      <c r="G31" s="1" t="str">
        <f>IF('研修計画（入力用）'!E45="","",'研修計画（入力用）'!E45)</f>
        <v/>
      </c>
      <c r="K31">
        <v>0</v>
      </c>
      <c r="M31" s="4"/>
    </row>
    <row r="32" spans="1:13">
      <c r="A32" t="str">
        <f>IF('研修計画（入力用）'!B46="","",'研修計画（入力用）'!B46)</f>
        <v/>
      </c>
      <c r="B32" t="str">
        <f>IF('研修計画（入力用）'!C46="","",'研修計画（入力用）'!C46)</f>
        <v/>
      </c>
      <c r="C32">
        <v>0</v>
      </c>
      <c r="D32">
        <v>1</v>
      </c>
      <c r="E32">
        <v>1</v>
      </c>
      <c r="F32" s="1" t="str">
        <f>IF('研修計画（入力用）'!D46="","",'研修計画（入力用）'!D46)</f>
        <v/>
      </c>
      <c r="G32" s="1" t="str">
        <f>IF('研修計画（入力用）'!E46="","",'研修計画（入力用）'!E46)</f>
        <v/>
      </c>
      <c r="K32">
        <v>0</v>
      </c>
      <c r="M32" s="4"/>
    </row>
    <row r="33" spans="1:13">
      <c r="A33" t="str">
        <f>IF('研修計画（入力用）'!B47="","",'研修計画（入力用）'!B47)</f>
        <v/>
      </c>
      <c r="B33" t="str">
        <f>IF('研修計画（入力用）'!C47="","",'研修計画（入力用）'!C47)</f>
        <v/>
      </c>
      <c r="C33">
        <v>0</v>
      </c>
      <c r="D33">
        <v>1</v>
      </c>
      <c r="E33">
        <v>1</v>
      </c>
      <c r="F33" s="1" t="str">
        <f>IF('研修計画（入力用）'!D47="","",'研修計画（入力用）'!D47)</f>
        <v/>
      </c>
      <c r="G33" s="1" t="str">
        <f>IF('研修計画（入力用）'!E47="","",'研修計画（入力用）'!E47)</f>
        <v/>
      </c>
      <c r="K33">
        <v>0</v>
      </c>
      <c r="M33" s="4"/>
    </row>
    <row r="34" spans="1:13">
      <c r="A34" t="str">
        <f>IF('研修計画（入力用）'!B48="","",'研修計画（入力用）'!B48)</f>
        <v/>
      </c>
      <c r="B34" t="str">
        <f>IF('研修計画（入力用）'!C48="","",'研修計画（入力用）'!C48)</f>
        <v/>
      </c>
      <c r="C34">
        <v>0</v>
      </c>
      <c r="D34">
        <v>1</v>
      </c>
      <c r="E34">
        <v>1</v>
      </c>
      <c r="F34" s="1" t="str">
        <f>IF('研修計画（入力用）'!D48="","",'研修計画（入力用）'!D48)</f>
        <v/>
      </c>
      <c r="G34" s="1" t="str">
        <f>IF('研修計画（入力用）'!E48="","",'研修計画（入力用）'!E48)</f>
        <v/>
      </c>
      <c r="K34">
        <v>0</v>
      </c>
      <c r="M34" s="4"/>
    </row>
    <row r="35" spans="1:13">
      <c r="A35" t="str">
        <f>IF('研修計画（入力用）'!B49="","",'研修計画（入力用）'!B49)</f>
        <v/>
      </c>
      <c r="B35" t="str">
        <f>IF('研修計画（入力用）'!C49="","",'研修計画（入力用）'!C49)</f>
        <v/>
      </c>
      <c r="C35">
        <v>0</v>
      </c>
      <c r="D35">
        <v>1</v>
      </c>
      <c r="E35">
        <v>1</v>
      </c>
      <c r="F35" s="1" t="str">
        <f>IF('研修計画（入力用）'!D49="","",'研修計画（入力用）'!D49)</f>
        <v/>
      </c>
      <c r="G35" s="1" t="str">
        <f>IF('研修計画（入力用）'!E49="","",'研修計画（入力用）'!E49)</f>
        <v/>
      </c>
      <c r="K35">
        <v>0</v>
      </c>
      <c r="M35" s="4"/>
    </row>
    <row r="36" spans="1:13">
      <c r="A36" t="str">
        <f>IF('研修計画（入力用）'!B50="","",'研修計画（入力用）'!B50)</f>
        <v/>
      </c>
      <c r="B36" t="str">
        <f>IF('研修計画（入力用）'!C50="","",'研修計画（入力用）'!C50)</f>
        <v/>
      </c>
      <c r="C36">
        <v>0</v>
      </c>
      <c r="D36">
        <v>1</v>
      </c>
      <c r="E36">
        <v>1</v>
      </c>
      <c r="F36" s="1" t="str">
        <f>IF('研修計画（入力用）'!D50="","",'研修計画（入力用）'!D50)</f>
        <v/>
      </c>
      <c r="G36" s="1" t="str">
        <f>IF('研修計画（入力用）'!E50="","",'研修計画（入力用）'!E50)</f>
        <v/>
      </c>
      <c r="K36">
        <v>0</v>
      </c>
      <c r="M36" s="4"/>
    </row>
    <row r="37" spans="1:13">
      <c r="A37" t="str">
        <f>IF('研修計画（入力用）'!B51="","",'研修計画（入力用）'!B51)</f>
        <v/>
      </c>
      <c r="B37" t="str">
        <f>IF('研修計画（入力用）'!C51="","",'研修計画（入力用）'!C51)</f>
        <v/>
      </c>
      <c r="C37">
        <v>0</v>
      </c>
      <c r="D37">
        <v>1</v>
      </c>
      <c r="E37">
        <v>1</v>
      </c>
      <c r="F37" s="1" t="str">
        <f>IF('研修計画（入力用）'!D51="","",'研修計画（入力用）'!D51)</f>
        <v/>
      </c>
      <c r="G37" s="1" t="str">
        <f>IF('研修計画（入力用）'!E51="","",'研修計画（入力用）'!E51)</f>
        <v/>
      </c>
      <c r="K37">
        <v>0</v>
      </c>
      <c r="M37" s="4"/>
    </row>
    <row r="38" spans="1:13">
      <c r="A38" t="str">
        <f>IF('研修計画（入力用）'!B52="","",'研修計画（入力用）'!B52)</f>
        <v/>
      </c>
      <c r="B38" t="str">
        <f>IF('研修計画（入力用）'!C52="","",'研修計画（入力用）'!C52)</f>
        <v/>
      </c>
      <c r="C38">
        <v>0</v>
      </c>
      <c r="D38">
        <v>1</v>
      </c>
      <c r="E38">
        <v>1</v>
      </c>
      <c r="F38" s="1" t="str">
        <f>IF('研修計画（入力用）'!D52="","",'研修計画（入力用）'!D52)</f>
        <v/>
      </c>
      <c r="G38" s="1" t="str">
        <f>IF('研修計画（入力用）'!E52="","",'研修計画（入力用）'!E52)</f>
        <v/>
      </c>
      <c r="K38">
        <v>0</v>
      </c>
      <c r="M38" s="4"/>
    </row>
    <row r="39" spans="1:13">
      <c r="A39" t="str">
        <f>IF('研修計画（入力用）'!B53="","",'研修計画（入力用）'!B53)</f>
        <v/>
      </c>
      <c r="B39" t="str">
        <f>IF('研修計画（入力用）'!C53="","",'研修計画（入力用）'!C53)</f>
        <v/>
      </c>
      <c r="C39">
        <v>0</v>
      </c>
      <c r="D39">
        <v>1</v>
      </c>
      <c r="E39">
        <v>1</v>
      </c>
      <c r="F39" s="1" t="str">
        <f>IF('研修計画（入力用）'!D53="","",'研修計画（入力用）'!D53)</f>
        <v/>
      </c>
      <c r="G39" s="1" t="str">
        <f>IF('研修計画（入力用）'!E53="","",'研修計画（入力用）'!E53)</f>
        <v/>
      </c>
      <c r="K39">
        <v>0</v>
      </c>
      <c r="M39" s="4"/>
    </row>
    <row r="40" spans="1:13">
      <c r="A40" t="str">
        <f>IF('研修計画（入力用）'!B54="","",'研修計画（入力用）'!B54)</f>
        <v/>
      </c>
      <c r="B40" t="str">
        <f>IF('研修計画（入力用）'!C54="","",'研修計画（入力用）'!C54)</f>
        <v/>
      </c>
      <c r="C40">
        <v>0</v>
      </c>
      <c r="D40">
        <v>1</v>
      </c>
      <c r="E40">
        <v>1</v>
      </c>
      <c r="F40" s="1" t="str">
        <f>IF('研修計画（入力用）'!D54="","",'研修計画（入力用）'!D54)</f>
        <v/>
      </c>
      <c r="G40" s="1" t="str">
        <f>IF('研修計画（入力用）'!E54="","",'研修計画（入力用）'!E54)</f>
        <v/>
      </c>
      <c r="K40">
        <v>0</v>
      </c>
      <c r="M40" s="4"/>
    </row>
    <row r="41" spans="1:13">
      <c r="A41" t="str">
        <f>IF('研修計画（入力用）'!B55="","",'研修計画（入力用）'!B55)</f>
        <v/>
      </c>
      <c r="B41" t="str">
        <f>IF('研修計画（入力用）'!C55="","",'研修計画（入力用）'!C55)</f>
        <v/>
      </c>
      <c r="C41">
        <v>0</v>
      </c>
      <c r="D41">
        <v>1</v>
      </c>
      <c r="E41">
        <v>1</v>
      </c>
      <c r="F41" s="1" t="str">
        <f>IF('研修計画（入力用）'!D55="","",'研修計画（入力用）'!D55)</f>
        <v/>
      </c>
      <c r="G41" s="1" t="str">
        <f>IF('研修計画（入力用）'!E55="","",'研修計画（入力用）'!E55)</f>
        <v/>
      </c>
      <c r="K41">
        <v>0</v>
      </c>
      <c r="M41" s="4"/>
    </row>
    <row r="42" spans="1:13">
      <c r="A42" t="str">
        <f>IF('研修計画（入力用）'!B56="","",'研修計画（入力用）'!B56)</f>
        <v/>
      </c>
      <c r="B42" t="str">
        <f>IF('研修計画（入力用）'!C56="","",'研修計画（入力用）'!C56)</f>
        <v/>
      </c>
      <c r="C42">
        <v>0</v>
      </c>
      <c r="D42">
        <v>1</v>
      </c>
      <c r="E42">
        <v>1</v>
      </c>
      <c r="F42" s="1" t="str">
        <f>IF('研修計画（入力用）'!D56="","",'研修計画（入力用）'!D56)</f>
        <v/>
      </c>
      <c r="G42" s="1" t="str">
        <f>IF('研修計画（入力用）'!E56="","",'研修計画（入力用）'!E56)</f>
        <v/>
      </c>
      <c r="K42">
        <v>0</v>
      </c>
      <c r="M42" s="4"/>
    </row>
    <row r="43" spans="1:13">
      <c r="A43" t="str">
        <f>IF('研修計画（入力用）'!B57="","",'研修計画（入力用）'!B57)</f>
        <v/>
      </c>
      <c r="B43" t="str">
        <f>IF('研修計画（入力用）'!C57="","",'研修計画（入力用）'!C57)</f>
        <v/>
      </c>
      <c r="C43">
        <v>0</v>
      </c>
      <c r="D43">
        <v>1</v>
      </c>
      <c r="E43">
        <v>1</v>
      </c>
      <c r="F43" s="1" t="str">
        <f>IF('研修計画（入力用）'!D57="","",'研修計画（入力用）'!D57)</f>
        <v/>
      </c>
      <c r="G43" s="1" t="str">
        <f>IF('研修計画（入力用）'!E57="","",'研修計画（入力用）'!E57)</f>
        <v/>
      </c>
      <c r="K43">
        <v>0</v>
      </c>
      <c r="M43" s="4"/>
    </row>
    <row r="44" spans="1:13">
      <c r="A44" t="str">
        <f>IF('研修計画（入力用）'!B58="","",'研修計画（入力用）'!B58)</f>
        <v/>
      </c>
      <c r="B44" t="str">
        <f>IF('研修計画（入力用）'!C58="","",'研修計画（入力用）'!C58)</f>
        <v/>
      </c>
      <c r="C44">
        <v>0</v>
      </c>
      <c r="D44">
        <v>1</v>
      </c>
      <c r="E44">
        <v>1</v>
      </c>
      <c r="F44" s="1" t="str">
        <f>IF('研修計画（入力用）'!D58="","",'研修計画（入力用）'!D58)</f>
        <v/>
      </c>
      <c r="G44" s="1" t="str">
        <f>IF('研修計画（入力用）'!E58="","",'研修計画（入力用）'!E58)</f>
        <v/>
      </c>
      <c r="K44">
        <v>0</v>
      </c>
    </row>
    <row r="45" spans="1:13">
      <c r="A45" t="str">
        <f>IF('研修計画（入力用）'!B59="","",'研修計画（入力用）'!B59)</f>
        <v/>
      </c>
      <c r="B45" t="str">
        <f>IF('研修計画（入力用）'!C59="","",'研修計画（入力用）'!C59)</f>
        <v/>
      </c>
      <c r="C45">
        <v>0</v>
      </c>
      <c r="D45">
        <v>1</v>
      </c>
      <c r="E45">
        <v>1</v>
      </c>
      <c r="F45" s="1" t="str">
        <f>IF('研修計画（入力用）'!D59="","",'研修計画（入力用）'!D59)</f>
        <v/>
      </c>
      <c r="G45" s="1" t="str">
        <f>IF('研修計画（入力用）'!E59="","",'研修計画（入力用）'!E59)</f>
        <v/>
      </c>
      <c r="K45">
        <v>0</v>
      </c>
      <c r="M45" s="4"/>
    </row>
    <row r="46" spans="1:13">
      <c r="A46" t="str">
        <f>IF('研修計画（入力用）'!B60="","",'研修計画（入力用）'!B60)</f>
        <v/>
      </c>
      <c r="B46" t="str">
        <f>IF('研修計画（入力用）'!C60="","",'研修計画（入力用）'!C60)</f>
        <v/>
      </c>
      <c r="C46">
        <v>0</v>
      </c>
      <c r="D46">
        <v>1</v>
      </c>
      <c r="E46">
        <v>1</v>
      </c>
      <c r="F46" s="1" t="str">
        <f>IF('研修計画（入力用）'!D60="","",'研修計画（入力用）'!D60)</f>
        <v/>
      </c>
      <c r="G46" s="1" t="str">
        <f>IF('研修計画（入力用）'!E60="","",'研修計画（入力用）'!E60)</f>
        <v/>
      </c>
      <c r="K46">
        <v>0</v>
      </c>
      <c r="M46" s="4"/>
    </row>
    <row r="47" spans="1:13">
      <c r="A47" t="str">
        <f>IF('研修計画（入力用）'!B61="","",'研修計画（入力用）'!B61)</f>
        <v/>
      </c>
      <c r="B47" t="str">
        <f>IF('研修計画（入力用）'!C61="","",'研修計画（入力用）'!C61)</f>
        <v/>
      </c>
      <c r="C47">
        <v>0</v>
      </c>
      <c r="D47">
        <v>1</v>
      </c>
      <c r="E47">
        <v>1</v>
      </c>
      <c r="F47" s="1" t="str">
        <f>IF('研修計画（入力用）'!D61="","",'研修計画（入力用）'!D61)</f>
        <v/>
      </c>
      <c r="G47" s="1" t="str">
        <f>IF('研修計画（入力用）'!E61="","",'研修計画（入力用）'!E61)</f>
        <v/>
      </c>
      <c r="K47">
        <v>0</v>
      </c>
      <c r="M47" s="4"/>
    </row>
    <row r="48" spans="1:13">
      <c r="A48" t="str">
        <f>IF('研修計画（入力用）'!B62="","",'研修計画（入力用）'!B62)</f>
        <v/>
      </c>
      <c r="B48" t="str">
        <f>IF('研修計画（入力用）'!C62="","",'研修計画（入力用）'!C62)</f>
        <v/>
      </c>
      <c r="C48">
        <v>0</v>
      </c>
      <c r="D48">
        <v>1</v>
      </c>
      <c r="E48">
        <v>1</v>
      </c>
      <c r="F48" s="1" t="str">
        <f>IF('研修計画（入力用）'!D62="","",'研修計画（入力用）'!D62)</f>
        <v/>
      </c>
      <c r="G48" s="1" t="str">
        <f>IF('研修計画（入力用）'!E62="","",'研修計画（入力用）'!E62)</f>
        <v/>
      </c>
      <c r="K48">
        <v>0</v>
      </c>
      <c r="M48" s="4"/>
    </row>
    <row r="49" spans="1:13">
      <c r="A49" t="str">
        <f>IF('研修計画（入力用）'!B63="","",'研修計画（入力用）'!B63)</f>
        <v/>
      </c>
      <c r="B49" t="str">
        <f>IF('研修計画（入力用）'!C63="","",'研修計画（入力用）'!C63)</f>
        <v/>
      </c>
      <c r="C49">
        <v>0</v>
      </c>
      <c r="D49">
        <v>1</v>
      </c>
      <c r="E49">
        <v>1</v>
      </c>
      <c r="F49" s="1" t="str">
        <f>IF('研修計画（入力用）'!D63="","",'研修計画（入力用）'!D63)</f>
        <v/>
      </c>
      <c r="G49" s="1" t="str">
        <f>IF('研修計画（入力用）'!E63="","",'研修計画（入力用）'!E63)</f>
        <v/>
      </c>
      <c r="K49">
        <v>0</v>
      </c>
    </row>
    <row r="50" spans="1:13">
      <c r="A50" t="str">
        <f>IF('研修計画（入力用）'!B64="","",'研修計画（入力用）'!B64)</f>
        <v/>
      </c>
      <c r="B50" t="str">
        <f>IF('研修計画（入力用）'!C64="","",'研修計画（入力用）'!C64)</f>
        <v/>
      </c>
      <c r="C50">
        <v>0</v>
      </c>
      <c r="D50">
        <v>1</v>
      </c>
      <c r="E50">
        <v>1</v>
      </c>
      <c r="F50" s="1" t="str">
        <f>IF('研修計画（入力用）'!D64="","",'研修計画（入力用）'!D64)</f>
        <v/>
      </c>
      <c r="G50" s="1" t="str">
        <f>IF('研修計画（入力用）'!E64="","",'研修計画（入力用）'!E64)</f>
        <v/>
      </c>
      <c r="K50">
        <v>0</v>
      </c>
      <c r="M50" s="4"/>
    </row>
    <row r="51" spans="1:13">
      <c r="A51" t="str">
        <f>IF('研修計画（入力用）'!B65="","",'研修計画（入力用）'!B65)</f>
        <v/>
      </c>
      <c r="B51" t="str">
        <f>IF('研修計画（入力用）'!C65="","",'研修計画（入力用）'!C65)</f>
        <v/>
      </c>
      <c r="C51">
        <v>0</v>
      </c>
      <c r="D51">
        <v>1</v>
      </c>
      <c r="E51">
        <v>1</v>
      </c>
      <c r="F51" s="1" t="str">
        <f>IF('研修計画（入力用）'!D65="","",'研修計画（入力用）'!D65)</f>
        <v/>
      </c>
      <c r="G51" s="1" t="str">
        <f>IF('研修計画（入力用）'!E65="","",'研修計画（入力用）'!E65)</f>
        <v/>
      </c>
      <c r="K51">
        <v>0</v>
      </c>
      <c r="M51" s="4"/>
    </row>
    <row r="52" spans="1:13">
      <c r="A52" t="str">
        <f>IF('研修計画（入力用）'!B66="","",'研修計画（入力用）'!B66)</f>
        <v/>
      </c>
      <c r="B52" t="str">
        <f>IF('研修計画（入力用）'!C66="","",'研修計画（入力用）'!C66)</f>
        <v/>
      </c>
      <c r="C52">
        <v>0</v>
      </c>
      <c r="D52">
        <v>1</v>
      </c>
      <c r="E52">
        <v>1</v>
      </c>
      <c r="F52" s="1" t="str">
        <f>IF('研修計画（入力用）'!D66="","",'研修計画（入力用）'!D66)</f>
        <v/>
      </c>
      <c r="G52" s="1" t="str">
        <f>IF('研修計画（入力用）'!E66="","",'研修計画（入力用）'!E66)</f>
        <v/>
      </c>
      <c r="K52">
        <v>0</v>
      </c>
      <c r="M52" s="4"/>
    </row>
    <row r="53" spans="1:13">
      <c r="A53" t="str">
        <f>IF('研修計画（入力用）'!B67="","",'研修計画（入力用）'!B67)</f>
        <v/>
      </c>
      <c r="B53" t="str">
        <f>IF('研修計画（入力用）'!C67="","",'研修計画（入力用）'!C67)</f>
        <v/>
      </c>
      <c r="C53">
        <v>0</v>
      </c>
      <c r="D53">
        <v>1</v>
      </c>
      <c r="E53">
        <v>1</v>
      </c>
      <c r="F53" s="1" t="str">
        <f>IF('研修計画（入力用）'!D67="","",'研修計画（入力用）'!D67)</f>
        <v/>
      </c>
      <c r="G53" s="1" t="str">
        <f>IF('研修計画（入力用）'!E67="","",'研修計画（入力用）'!E67)</f>
        <v/>
      </c>
      <c r="K53">
        <v>0</v>
      </c>
      <c r="M53" s="4"/>
    </row>
    <row r="54" spans="1:13">
      <c r="A54" t="str">
        <f>IF('研修計画（入力用）'!B68="","",'研修計画（入力用）'!B68)</f>
        <v/>
      </c>
      <c r="B54" t="str">
        <f>IF('研修計画（入力用）'!C68="","",'研修計画（入力用）'!C68)</f>
        <v/>
      </c>
      <c r="C54">
        <v>0</v>
      </c>
      <c r="D54">
        <v>1</v>
      </c>
      <c r="E54">
        <v>1</v>
      </c>
      <c r="F54" s="1" t="str">
        <f>IF('研修計画（入力用）'!D68="","",'研修計画（入力用）'!D68)</f>
        <v/>
      </c>
      <c r="G54" s="1" t="str">
        <f>IF('研修計画（入力用）'!E68="","",'研修計画（入力用）'!E68)</f>
        <v/>
      </c>
      <c r="K54">
        <v>0</v>
      </c>
      <c r="M54" s="4"/>
    </row>
    <row r="55" spans="1:13">
      <c r="A55" t="str">
        <f>IF('研修計画（入力用）'!B69="","",'研修計画（入力用）'!B69)</f>
        <v/>
      </c>
      <c r="B55" t="str">
        <f>IF('研修計画（入力用）'!C69="","",'研修計画（入力用）'!C69)</f>
        <v/>
      </c>
      <c r="C55">
        <v>0</v>
      </c>
      <c r="D55">
        <v>1</v>
      </c>
      <c r="E55">
        <v>1</v>
      </c>
      <c r="F55" s="1" t="str">
        <f>IF('研修計画（入力用）'!D69="","",'研修計画（入力用）'!D69)</f>
        <v/>
      </c>
      <c r="G55" s="1" t="str">
        <f>IF('研修計画（入力用）'!E69="","",'研修計画（入力用）'!E69)</f>
        <v/>
      </c>
      <c r="K55">
        <v>0</v>
      </c>
    </row>
    <row r="56" spans="1:13">
      <c r="A56" t="str">
        <f>IF('研修計画（入力用）'!B70="","",'研修計画（入力用）'!B70)</f>
        <v/>
      </c>
      <c r="B56" t="str">
        <f>IF('研修計画（入力用）'!C70="","",'研修計画（入力用）'!C70)</f>
        <v/>
      </c>
      <c r="C56">
        <v>0</v>
      </c>
      <c r="D56">
        <v>1</v>
      </c>
      <c r="E56">
        <v>1</v>
      </c>
      <c r="F56" s="1" t="str">
        <f>IF('研修計画（入力用）'!D70="","",'研修計画（入力用）'!D70)</f>
        <v/>
      </c>
      <c r="G56" s="1" t="str">
        <f>IF('研修計画（入力用）'!E70="","",'研修計画（入力用）'!E70)</f>
        <v/>
      </c>
      <c r="K56">
        <v>0</v>
      </c>
      <c r="M56" s="4"/>
    </row>
    <row r="57" spans="1:13">
      <c r="A57" t="str">
        <f>IF('研修計画（入力用）'!B71="","",'研修計画（入力用）'!B71)</f>
        <v/>
      </c>
      <c r="B57" t="str">
        <f>IF('研修計画（入力用）'!C71="","",'研修計画（入力用）'!C71)</f>
        <v/>
      </c>
      <c r="C57">
        <v>0</v>
      </c>
      <c r="D57">
        <v>1</v>
      </c>
      <c r="E57">
        <v>1</v>
      </c>
      <c r="F57" s="1" t="str">
        <f>IF('研修計画（入力用）'!D71="","",'研修計画（入力用）'!D71)</f>
        <v/>
      </c>
      <c r="G57" s="1" t="str">
        <f>IF('研修計画（入力用）'!E71="","",'研修計画（入力用）'!E71)</f>
        <v/>
      </c>
      <c r="K57">
        <v>0</v>
      </c>
      <c r="M57" s="4"/>
    </row>
    <row r="58" spans="1:13">
      <c r="A58" t="str">
        <f>IF('研修計画（入力用）'!B72="","",'研修計画（入力用）'!B72)</f>
        <v/>
      </c>
      <c r="B58" t="str">
        <f>IF('研修計画（入力用）'!C72="","",'研修計画（入力用）'!C72)</f>
        <v/>
      </c>
      <c r="C58">
        <v>0</v>
      </c>
      <c r="D58">
        <v>1</v>
      </c>
      <c r="E58">
        <v>1</v>
      </c>
      <c r="F58" s="1" t="str">
        <f>IF('研修計画（入力用）'!D72="","",'研修計画（入力用）'!D72)</f>
        <v/>
      </c>
      <c r="G58" s="1" t="str">
        <f>IF('研修計画（入力用）'!E72="","",'研修計画（入力用）'!E72)</f>
        <v/>
      </c>
      <c r="K58">
        <v>0</v>
      </c>
    </row>
    <row r="59" spans="1:13">
      <c r="A59" t="str">
        <f>IF('研修計画（入力用）'!B73="","",'研修計画（入力用）'!B73)</f>
        <v/>
      </c>
      <c r="B59" t="str">
        <f>IF('研修計画（入力用）'!C73="","",'研修計画（入力用）'!C73)</f>
        <v/>
      </c>
      <c r="C59">
        <v>0</v>
      </c>
      <c r="D59">
        <v>1</v>
      </c>
      <c r="E59">
        <v>1</v>
      </c>
      <c r="F59" s="1" t="str">
        <f>IF('研修計画（入力用）'!D73="","",'研修計画（入力用）'!D73)</f>
        <v/>
      </c>
      <c r="G59" s="1" t="str">
        <f>IF('研修計画（入力用）'!E73="","",'研修計画（入力用）'!E73)</f>
        <v/>
      </c>
      <c r="K59">
        <v>0</v>
      </c>
      <c r="M59" s="4"/>
    </row>
    <row r="60" spans="1:13">
      <c r="A60" t="str">
        <f>IF('研修計画（入力用）'!B74="","",'研修計画（入力用）'!B74)</f>
        <v/>
      </c>
      <c r="B60" t="str">
        <f>IF('研修計画（入力用）'!C74="","",'研修計画（入力用）'!C74)</f>
        <v/>
      </c>
      <c r="C60">
        <v>0</v>
      </c>
      <c r="D60">
        <v>1</v>
      </c>
      <c r="E60">
        <v>1</v>
      </c>
      <c r="F60" s="1" t="str">
        <f>IF('研修計画（入力用）'!D74="","",'研修計画（入力用）'!D74)</f>
        <v/>
      </c>
      <c r="G60" s="1" t="str">
        <f>IF('研修計画（入力用）'!E74="","",'研修計画（入力用）'!E74)</f>
        <v/>
      </c>
      <c r="K60">
        <v>0</v>
      </c>
      <c r="M60" s="4"/>
    </row>
    <row r="61" spans="1:13">
      <c r="A61" t="str">
        <f>IF('研修計画（入力用）'!B75="","",'研修計画（入力用）'!B75)</f>
        <v/>
      </c>
      <c r="B61" t="str">
        <f>IF('研修計画（入力用）'!C75="","",'研修計画（入力用）'!C75)</f>
        <v/>
      </c>
      <c r="C61">
        <v>0</v>
      </c>
      <c r="D61">
        <v>1</v>
      </c>
      <c r="E61">
        <v>1</v>
      </c>
      <c r="F61" s="1" t="str">
        <f>IF('研修計画（入力用）'!D75="","",'研修計画（入力用）'!D75)</f>
        <v/>
      </c>
      <c r="G61" s="1" t="str">
        <f>IF('研修計画（入力用）'!E75="","",'研修計画（入力用）'!E75)</f>
        <v/>
      </c>
      <c r="K61">
        <v>0</v>
      </c>
      <c r="M61" s="4"/>
    </row>
    <row r="62" spans="1:13">
      <c r="A62" t="str">
        <f>IF('研修計画（入力用）'!B76="","",'研修計画（入力用）'!B76)</f>
        <v/>
      </c>
      <c r="B62" t="str">
        <f>IF('研修計画（入力用）'!C76="","",'研修計画（入力用）'!C76)</f>
        <v/>
      </c>
      <c r="C62">
        <v>0</v>
      </c>
      <c r="D62">
        <v>1</v>
      </c>
      <c r="E62">
        <v>1</v>
      </c>
      <c r="F62" s="1" t="str">
        <f>IF('研修計画（入力用）'!D76="","",'研修計画（入力用）'!D76)</f>
        <v/>
      </c>
      <c r="G62" s="1" t="str">
        <f>IF('研修計画（入力用）'!E76="","",'研修計画（入力用）'!E76)</f>
        <v/>
      </c>
      <c r="K62">
        <v>0</v>
      </c>
    </row>
    <row r="63" spans="1:13">
      <c r="A63" t="str">
        <f>IF('研修計画（入力用）'!B77="","",'研修計画（入力用）'!B77)</f>
        <v/>
      </c>
      <c r="B63" t="str">
        <f>IF('研修計画（入力用）'!C77="","",'研修計画（入力用）'!C77)</f>
        <v/>
      </c>
      <c r="C63">
        <v>0</v>
      </c>
      <c r="D63">
        <v>1</v>
      </c>
      <c r="E63">
        <v>1</v>
      </c>
      <c r="F63" s="1" t="str">
        <f>IF('研修計画（入力用）'!D77="","",'研修計画（入力用）'!D77)</f>
        <v/>
      </c>
      <c r="G63" s="1" t="str">
        <f>IF('研修計画（入力用）'!E77="","",'研修計画（入力用）'!E77)</f>
        <v/>
      </c>
      <c r="K63">
        <v>0</v>
      </c>
      <c r="M63" s="4"/>
    </row>
    <row r="64" spans="1:13">
      <c r="A64" t="str">
        <f>IF('研修計画（入力用）'!B78="","",'研修計画（入力用）'!B78)</f>
        <v/>
      </c>
      <c r="B64" t="str">
        <f>IF('研修計画（入力用）'!C78="","",'研修計画（入力用）'!C78)</f>
        <v/>
      </c>
      <c r="C64">
        <v>0</v>
      </c>
      <c r="D64">
        <v>1</v>
      </c>
      <c r="E64">
        <v>1</v>
      </c>
      <c r="F64" s="1" t="str">
        <f>IF('研修計画（入力用）'!D78="","",'研修計画（入力用）'!D78)</f>
        <v/>
      </c>
      <c r="G64" s="1" t="str">
        <f>IF('研修計画（入力用）'!E78="","",'研修計画（入力用）'!E78)</f>
        <v/>
      </c>
      <c r="K64">
        <v>0</v>
      </c>
      <c r="M64" s="4"/>
    </row>
    <row r="65" spans="1:13">
      <c r="A65" t="str">
        <f>IF('研修計画（入力用）'!B79="","",'研修計画（入力用）'!B79)</f>
        <v/>
      </c>
      <c r="B65" t="str">
        <f>IF('研修計画（入力用）'!C79="","",'研修計画（入力用）'!C79)</f>
        <v/>
      </c>
      <c r="C65">
        <v>0</v>
      </c>
      <c r="D65">
        <v>1</v>
      </c>
      <c r="E65">
        <v>1</v>
      </c>
      <c r="F65" s="1" t="str">
        <f>IF('研修計画（入力用）'!D79="","",'研修計画（入力用）'!D79)</f>
        <v/>
      </c>
      <c r="G65" s="1" t="str">
        <f>IF('研修計画（入力用）'!E79="","",'研修計画（入力用）'!E79)</f>
        <v/>
      </c>
      <c r="K65">
        <v>0</v>
      </c>
    </row>
    <row r="66" spans="1:13">
      <c r="A66" t="str">
        <f>IF('研修計画（入力用）'!B80="","",'研修計画（入力用）'!B80)</f>
        <v/>
      </c>
      <c r="B66" t="str">
        <f>IF('研修計画（入力用）'!C80="","",'研修計画（入力用）'!C80)</f>
        <v/>
      </c>
      <c r="C66">
        <v>0</v>
      </c>
      <c r="D66">
        <v>1</v>
      </c>
      <c r="E66">
        <v>1</v>
      </c>
      <c r="F66" s="1" t="str">
        <f>IF('研修計画（入力用）'!D80="","",'研修計画（入力用）'!D80)</f>
        <v/>
      </c>
      <c r="G66" s="1" t="str">
        <f>IF('研修計画（入力用）'!E80="","",'研修計画（入力用）'!E80)</f>
        <v/>
      </c>
      <c r="K66">
        <v>0</v>
      </c>
      <c r="M66" s="4"/>
    </row>
    <row r="67" spans="1:13">
      <c r="A67" t="str">
        <f>IF('研修計画（入力用）'!B81="","",'研修計画（入力用）'!B81)</f>
        <v/>
      </c>
      <c r="B67" t="str">
        <f>IF('研修計画（入力用）'!C81="","",'研修計画（入力用）'!C81)</f>
        <v/>
      </c>
      <c r="C67">
        <v>0</v>
      </c>
      <c r="D67">
        <v>1</v>
      </c>
      <c r="E67">
        <v>1</v>
      </c>
      <c r="F67" s="1" t="str">
        <f>IF('研修計画（入力用）'!D81="","",'研修計画（入力用）'!D81)</f>
        <v/>
      </c>
      <c r="G67" s="1" t="str">
        <f>IF('研修計画（入力用）'!E81="","",'研修計画（入力用）'!E81)</f>
        <v/>
      </c>
      <c r="K67">
        <v>0</v>
      </c>
      <c r="M67" s="4"/>
    </row>
    <row r="68" spans="1:13">
      <c r="A68" t="str">
        <f>IF('研修計画（入力用）'!B82="","",'研修計画（入力用）'!B82)</f>
        <v/>
      </c>
      <c r="B68" t="str">
        <f>IF('研修計画（入力用）'!C82="","",'研修計画（入力用）'!C82)</f>
        <v/>
      </c>
      <c r="C68">
        <v>0</v>
      </c>
      <c r="D68">
        <v>1</v>
      </c>
      <c r="E68">
        <v>1</v>
      </c>
      <c r="F68" s="1" t="str">
        <f>IF('研修計画（入力用）'!D82="","",'研修計画（入力用）'!D82)</f>
        <v/>
      </c>
      <c r="G68" s="1" t="str">
        <f>IF('研修計画（入力用）'!E82="","",'研修計画（入力用）'!E82)</f>
        <v/>
      </c>
      <c r="K68">
        <v>0</v>
      </c>
    </row>
    <row r="69" spans="1:13">
      <c r="A69" t="str">
        <f>IF('研修計画（入力用）'!B83="","",'研修計画（入力用）'!B83)</f>
        <v/>
      </c>
      <c r="B69" t="str">
        <f>IF('研修計画（入力用）'!C83="","",'研修計画（入力用）'!C83)</f>
        <v/>
      </c>
      <c r="C69">
        <v>0</v>
      </c>
      <c r="D69">
        <v>1</v>
      </c>
      <c r="E69">
        <v>1</v>
      </c>
      <c r="F69" s="1" t="str">
        <f>IF('研修計画（入力用）'!D83="","",'研修計画（入力用）'!D83)</f>
        <v/>
      </c>
      <c r="G69" s="1" t="str">
        <f>IF('研修計画（入力用）'!E83="","",'研修計画（入力用）'!E83)</f>
        <v/>
      </c>
      <c r="K69">
        <v>0</v>
      </c>
      <c r="M69" s="4"/>
    </row>
    <row r="70" spans="1:13">
      <c r="A70" t="str">
        <f>IF('研修計画（入力用）'!B84="","",'研修計画（入力用）'!B84)</f>
        <v/>
      </c>
      <c r="B70" t="str">
        <f>IF('研修計画（入力用）'!C84="","",'研修計画（入力用）'!C84)</f>
        <v/>
      </c>
      <c r="C70">
        <v>0</v>
      </c>
      <c r="D70">
        <v>1</v>
      </c>
      <c r="E70">
        <v>1</v>
      </c>
      <c r="F70" s="1" t="str">
        <f>IF('研修計画（入力用）'!D84="","",'研修計画（入力用）'!D84)</f>
        <v/>
      </c>
      <c r="G70" s="1" t="str">
        <f>IF('研修計画（入力用）'!E84="","",'研修計画（入力用）'!E84)</f>
        <v/>
      </c>
      <c r="K70">
        <v>0</v>
      </c>
      <c r="M70" s="4"/>
    </row>
    <row r="71" spans="1:13">
      <c r="A71" t="str">
        <f>IF('研修計画（入力用）'!B85="","",'研修計画（入力用）'!B85)</f>
        <v/>
      </c>
      <c r="B71" t="str">
        <f>IF('研修計画（入力用）'!C85="","",'研修計画（入力用）'!C85)</f>
        <v/>
      </c>
      <c r="C71">
        <v>0</v>
      </c>
      <c r="D71">
        <v>1</v>
      </c>
      <c r="E71">
        <v>1</v>
      </c>
      <c r="F71" s="1" t="str">
        <f>IF('研修計画（入力用）'!D85="","",'研修計画（入力用）'!D85)</f>
        <v/>
      </c>
      <c r="G71" s="1" t="str">
        <f>IF('研修計画（入力用）'!E85="","",'研修計画（入力用）'!E85)</f>
        <v/>
      </c>
      <c r="K71">
        <v>0</v>
      </c>
      <c r="M71" s="4"/>
    </row>
    <row r="72" spans="1:13">
      <c r="A72" t="str">
        <f>IF('研修計画（入力用）'!B86="","",'研修計画（入力用）'!B86)</f>
        <v/>
      </c>
      <c r="B72" t="str">
        <f>IF('研修計画（入力用）'!C86="","",'研修計画（入力用）'!C86)</f>
        <v/>
      </c>
      <c r="C72">
        <v>0</v>
      </c>
      <c r="D72">
        <v>1</v>
      </c>
      <c r="E72">
        <v>1</v>
      </c>
      <c r="F72" s="1" t="str">
        <f>IF('研修計画（入力用）'!D86="","",'研修計画（入力用）'!D86)</f>
        <v/>
      </c>
      <c r="G72" s="1" t="str">
        <f>IF('研修計画（入力用）'!E86="","",'研修計画（入力用）'!E86)</f>
        <v/>
      </c>
      <c r="K72">
        <v>0</v>
      </c>
    </row>
    <row r="73" spans="1:13">
      <c r="A73" t="str">
        <f>IF('研修計画（入力用）'!B87="","",'研修計画（入力用）'!B87)</f>
        <v/>
      </c>
      <c r="B73" t="str">
        <f>IF('研修計画（入力用）'!C87="","",'研修計画（入力用）'!C87)</f>
        <v/>
      </c>
      <c r="C73">
        <v>0</v>
      </c>
      <c r="D73">
        <v>1</v>
      </c>
      <c r="E73">
        <v>1</v>
      </c>
      <c r="F73" s="1" t="str">
        <f>IF('研修計画（入力用）'!D87="","",'研修計画（入力用）'!D87)</f>
        <v/>
      </c>
      <c r="G73" s="1" t="str">
        <f>IF('研修計画（入力用）'!E87="","",'研修計画（入力用）'!E87)</f>
        <v/>
      </c>
      <c r="K73">
        <v>0</v>
      </c>
      <c r="M73" s="4"/>
    </row>
    <row r="74" spans="1:13">
      <c r="A74" t="str">
        <f>IF('研修計画（入力用）'!B88="","",'研修計画（入力用）'!B88)</f>
        <v/>
      </c>
      <c r="B74" t="str">
        <f>IF('研修計画（入力用）'!C88="","",'研修計画（入力用）'!C88)</f>
        <v/>
      </c>
      <c r="C74">
        <v>0</v>
      </c>
      <c r="D74">
        <v>1</v>
      </c>
      <c r="E74">
        <v>1</v>
      </c>
      <c r="F74" s="1" t="str">
        <f>IF('研修計画（入力用）'!D88="","",'研修計画（入力用）'!D88)</f>
        <v/>
      </c>
      <c r="G74" s="1" t="str">
        <f>IF('研修計画（入力用）'!E88="","",'研修計画（入力用）'!E88)</f>
        <v/>
      </c>
      <c r="K74">
        <v>0</v>
      </c>
      <c r="M74" s="4"/>
    </row>
    <row r="75" spans="1:13">
      <c r="A75" t="str">
        <f>IF('研修計画（入力用）'!B89="","",'研修計画（入力用）'!B89)</f>
        <v/>
      </c>
      <c r="B75" t="str">
        <f>IF('研修計画（入力用）'!C89="","",'研修計画（入力用）'!C89)</f>
        <v/>
      </c>
      <c r="C75">
        <v>0</v>
      </c>
      <c r="D75">
        <v>1</v>
      </c>
      <c r="E75">
        <v>1</v>
      </c>
      <c r="F75" s="1" t="str">
        <f>IF('研修計画（入力用）'!D89="","",'研修計画（入力用）'!D89)</f>
        <v/>
      </c>
      <c r="G75" s="1" t="str">
        <f>IF('研修計画（入力用）'!E89="","",'研修計画（入力用）'!E89)</f>
        <v/>
      </c>
      <c r="K75">
        <v>0</v>
      </c>
      <c r="M75" s="4"/>
    </row>
    <row r="76" spans="1:13">
      <c r="A76" t="str">
        <f>IF('研修計画（入力用）'!B90="","",'研修計画（入力用）'!B90)</f>
        <v/>
      </c>
      <c r="B76" t="str">
        <f>IF('研修計画（入力用）'!C90="","",'研修計画（入力用）'!C90)</f>
        <v/>
      </c>
      <c r="C76">
        <v>0</v>
      </c>
      <c r="D76">
        <v>1</v>
      </c>
      <c r="E76">
        <v>1</v>
      </c>
      <c r="F76" s="1" t="str">
        <f>IF('研修計画（入力用）'!D90="","",'研修計画（入力用）'!D90)</f>
        <v/>
      </c>
      <c r="G76" s="1" t="str">
        <f>IF('研修計画（入力用）'!E90="","",'研修計画（入力用）'!E90)</f>
        <v/>
      </c>
      <c r="K76">
        <v>0</v>
      </c>
      <c r="M76" s="4"/>
    </row>
    <row r="77" spans="1:13">
      <c r="A77" t="str">
        <f>IF('研修計画（入力用）'!B91="","",'研修計画（入力用）'!B91)</f>
        <v/>
      </c>
      <c r="B77" t="str">
        <f>IF('研修計画（入力用）'!C91="","",'研修計画（入力用）'!C91)</f>
        <v/>
      </c>
      <c r="C77">
        <v>0</v>
      </c>
      <c r="D77">
        <v>1</v>
      </c>
      <c r="E77">
        <v>1</v>
      </c>
      <c r="F77" s="1" t="str">
        <f>IF('研修計画（入力用）'!D91="","",'研修計画（入力用）'!D91)</f>
        <v/>
      </c>
      <c r="G77" s="1" t="str">
        <f>IF('研修計画（入力用）'!E91="","",'研修計画（入力用）'!E91)</f>
        <v/>
      </c>
      <c r="K77">
        <v>0</v>
      </c>
    </row>
    <row r="78" spans="1:13">
      <c r="A78" t="str">
        <f>IF('研修計画（入力用）'!B92="","",'研修計画（入力用）'!B92)</f>
        <v/>
      </c>
      <c r="B78" t="str">
        <f>IF('研修計画（入力用）'!C92="","",'研修計画（入力用）'!C92)</f>
        <v/>
      </c>
      <c r="C78">
        <v>0</v>
      </c>
      <c r="D78">
        <v>1</v>
      </c>
      <c r="E78">
        <v>1</v>
      </c>
      <c r="F78" s="1" t="str">
        <f>IF('研修計画（入力用）'!D92="","",'研修計画（入力用）'!D92)</f>
        <v/>
      </c>
      <c r="G78" s="1" t="str">
        <f>IF('研修計画（入力用）'!E92="","",'研修計画（入力用）'!E92)</f>
        <v/>
      </c>
      <c r="K78">
        <v>0</v>
      </c>
      <c r="M78" s="4"/>
    </row>
    <row r="79" spans="1:13">
      <c r="A79" t="str">
        <f>IF('研修計画（入力用）'!B93="","",'研修計画（入力用）'!B93)</f>
        <v/>
      </c>
      <c r="B79" t="str">
        <f>IF('研修計画（入力用）'!C93="","",'研修計画（入力用）'!C93)</f>
        <v/>
      </c>
      <c r="C79">
        <v>0</v>
      </c>
      <c r="D79">
        <v>1</v>
      </c>
      <c r="E79">
        <v>1</v>
      </c>
      <c r="F79" s="1" t="str">
        <f>IF('研修計画（入力用）'!D93="","",'研修計画（入力用）'!D93)</f>
        <v/>
      </c>
      <c r="G79" s="1" t="str">
        <f>IF('研修計画（入力用）'!E93="","",'研修計画（入力用）'!E93)</f>
        <v/>
      </c>
      <c r="K79">
        <v>0</v>
      </c>
      <c r="M79" s="4"/>
    </row>
    <row r="80" spans="1:13">
      <c r="A80" t="str">
        <f>IF('研修計画（入力用）'!B94="","",'研修計画（入力用）'!B94)</f>
        <v/>
      </c>
      <c r="B80" t="str">
        <f>IF('研修計画（入力用）'!C94="","",'研修計画（入力用）'!C94)</f>
        <v/>
      </c>
      <c r="C80">
        <v>0</v>
      </c>
      <c r="D80">
        <v>1</v>
      </c>
      <c r="E80">
        <v>1</v>
      </c>
      <c r="F80" s="1" t="str">
        <f>IF('研修計画（入力用）'!D94="","",'研修計画（入力用）'!D94)</f>
        <v/>
      </c>
      <c r="G80" s="1" t="str">
        <f>IF('研修計画（入力用）'!E94="","",'研修計画（入力用）'!E94)</f>
        <v/>
      </c>
      <c r="K80">
        <v>0</v>
      </c>
      <c r="M80" s="4"/>
    </row>
    <row r="81" spans="1:13">
      <c r="A81" t="str">
        <f>IF('研修計画（入力用）'!B95="","",'研修計画（入力用）'!B95)</f>
        <v/>
      </c>
      <c r="B81" t="str">
        <f>IF('研修計画（入力用）'!C95="","",'研修計画（入力用）'!C95)</f>
        <v/>
      </c>
      <c r="C81">
        <v>0</v>
      </c>
      <c r="D81">
        <v>1</v>
      </c>
      <c r="E81">
        <v>1</v>
      </c>
      <c r="F81" s="1" t="str">
        <f>IF('研修計画（入力用）'!D95="","",'研修計画（入力用）'!D95)</f>
        <v/>
      </c>
      <c r="G81" s="1" t="str">
        <f>IF('研修計画（入力用）'!E95="","",'研修計画（入力用）'!E95)</f>
        <v/>
      </c>
      <c r="K81">
        <v>0</v>
      </c>
    </row>
    <row r="82" spans="1:13">
      <c r="A82" t="str">
        <f>IF('研修計画（入力用）'!B96="","",'研修計画（入力用）'!B96)</f>
        <v/>
      </c>
      <c r="B82" t="str">
        <f>IF('研修計画（入力用）'!C96="","",'研修計画（入力用）'!C96)</f>
        <v/>
      </c>
      <c r="C82">
        <v>0</v>
      </c>
      <c r="D82">
        <v>1</v>
      </c>
      <c r="E82">
        <v>1</v>
      </c>
      <c r="F82" s="1" t="str">
        <f>IF('研修計画（入力用）'!D96="","",'研修計画（入力用）'!D96)</f>
        <v/>
      </c>
      <c r="G82" s="1" t="str">
        <f>IF('研修計画（入力用）'!E96="","",'研修計画（入力用）'!E96)</f>
        <v/>
      </c>
      <c r="K82">
        <v>0</v>
      </c>
      <c r="M82" s="4"/>
    </row>
    <row r="83" spans="1:13">
      <c r="A83" t="str">
        <f>IF('研修計画（入力用）'!B97="","",'研修計画（入力用）'!B97)</f>
        <v/>
      </c>
      <c r="B83" t="str">
        <f>IF('研修計画（入力用）'!C97="","",'研修計画（入力用）'!C97)</f>
        <v/>
      </c>
      <c r="C83">
        <v>0</v>
      </c>
      <c r="D83">
        <v>1</v>
      </c>
      <c r="E83">
        <v>1</v>
      </c>
      <c r="F83" s="1" t="str">
        <f>IF('研修計画（入力用）'!D97="","",'研修計画（入力用）'!D97)</f>
        <v/>
      </c>
      <c r="G83" s="1" t="str">
        <f>IF('研修計画（入力用）'!E97="","",'研修計画（入力用）'!E97)</f>
        <v/>
      </c>
      <c r="K83">
        <v>0</v>
      </c>
      <c r="M83" s="4"/>
    </row>
    <row r="84" spans="1:13">
      <c r="A84" t="str">
        <f>IF('研修計画（入力用）'!B98="","",'研修計画（入力用）'!B98)</f>
        <v/>
      </c>
      <c r="B84" t="str">
        <f>IF('研修計画（入力用）'!C98="","",'研修計画（入力用）'!C98)</f>
        <v/>
      </c>
      <c r="C84">
        <v>0</v>
      </c>
      <c r="D84">
        <v>1</v>
      </c>
      <c r="E84">
        <v>1</v>
      </c>
      <c r="F84" s="1" t="str">
        <f>IF('研修計画（入力用）'!D98="","",'研修計画（入力用）'!D98)</f>
        <v/>
      </c>
      <c r="G84" s="1" t="str">
        <f>IF('研修計画（入力用）'!E98="","",'研修計画（入力用）'!E98)</f>
        <v/>
      </c>
      <c r="K84">
        <v>0</v>
      </c>
      <c r="M84" s="4"/>
    </row>
    <row r="85" spans="1:13">
      <c r="A85" t="str">
        <f>IF('研修計画（入力用）'!B99="","",'研修計画（入力用）'!B99)</f>
        <v/>
      </c>
      <c r="B85" t="str">
        <f>IF('研修計画（入力用）'!C99="","",'研修計画（入力用）'!C99)</f>
        <v/>
      </c>
      <c r="C85">
        <v>0</v>
      </c>
      <c r="D85">
        <v>1</v>
      </c>
      <c r="E85">
        <v>1</v>
      </c>
      <c r="F85" s="1" t="str">
        <f>IF('研修計画（入力用）'!D99="","",'研修計画（入力用）'!D99)</f>
        <v/>
      </c>
      <c r="G85" s="1" t="str">
        <f>IF('研修計画（入力用）'!E99="","",'研修計画（入力用）'!E99)</f>
        <v/>
      </c>
      <c r="K85">
        <v>0</v>
      </c>
      <c r="M85" s="4"/>
    </row>
    <row r="86" spans="1:13">
      <c r="A86" t="str">
        <f>IF('研修計画（入力用）'!B100="","",'研修計画（入力用）'!B100)</f>
        <v/>
      </c>
      <c r="B86" t="str">
        <f>IF('研修計画（入力用）'!C100="","",'研修計画（入力用）'!C100)</f>
        <v/>
      </c>
      <c r="C86">
        <v>0</v>
      </c>
      <c r="D86">
        <v>1</v>
      </c>
      <c r="E86">
        <v>1</v>
      </c>
      <c r="F86" s="1" t="str">
        <f>IF('研修計画（入力用）'!D100="","",'研修計画（入力用）'!D100)</f>
        <v/>
      </c>
      <c r="G86" s="1" t="str">
        <f>IF('研修計画（入力用）'!E100="","",'研修計画（入力用）'!E100)</f>
        <v/>
      </c>
      <c r="K86">
        <v>0</v>
      </c>
      <c r="M86" s="4"/>
    </row>
    <row r="87" spans="1:13">
      <c r="A87" t="str">
        <f>IF('研修計画（入力用）'!B101="","",'研修計画（入力用）'!B101)</f>
        <v/>
      </c>
      <c r="B87" t="str">
        <f>IF('研修計画（入力用）'!C101="","",'研修計画（入力用）'!C101)</f>
        <v/>
      </c>
      <c r="C87">
        <v>0</v>
      </c>
      <c r="D87">
        <v>1</v>
      </c>
      <c r="E87">
        <v>1</v>
      </c>
      <c r="F87" s="1" t="str">
        <f>IF('研修計画（入力用）'!D101="","",'研修計画（入力用）'!D101)</f>
        <v/>
      </c>
      <c r="G87" s="1" t="str">
        <f>IF('研修計画（入力用）'!E101="","",'研修計画（入力用）'!E101)</f>
        <v/>
      </c>
      <c r="K87">
        <v>0</v>
      </c>
    </row>
    <row r="88" spans="1:13">
      <c r="A88" t="str">
        <f>IF('研修計画（入力用）'!B102="","",'研修計画（入力用）'!B102)</f>
        <v/>
      </c>
      <c r="B88" t="str">
        <f>IF('研修計画（入力用）'!C102="","",'研修計画（入力用）'!C102)</f>
        <v/>
      </c>
      <c r="C88">
        <v>0</v>
      </c>
      <c r="D88">
        <v>1</v>
      </c>
      <c r="E88">
        <v>1</v>
      </c>
      <c r="F88" s="1" t="str">
        <f>IF('研修計画（入力用）'!D102="","",'研修計画（入力用）'!D102)</f>
        <v/>
      </c>
      <c r="G88" s="1" t="str">
        <f>IF('研修計画（入力用）'!E102="","",'研修計画（入力用）'!E102)</f>
        <v/>
      </c>
      <c r="K88">
        <v>0</v>
      </c>
      <c r="M88" s="4"/>
    </row>
    <row r="89" spans="1:13">
      <c r="A89" t="str">
        <f>IF('研修計画（入力用）'!B103="","",'研修計画（入力用）'!B103)</f>
        <v/>
      </c>
      <c r="B89" t="str">
        <f>IF('研修計画（入力用）'!C103="","",'研修計画（入力用）'!C103)</f>
        <v/>
      </c>
      <c r="C89">
        <v>0</v>
      </c>
      <c r="D89">
        <v>1</v>
      </c>
      <c r="E89">
        <v>1</v>
      </c>
      <c r="F89" s="1" t="str">
        <f>IF('研修計画（入力用）'!D103="","",'研修計画（入力用）'!D103)</f>
        <v/>
      </c>
      <c r="G89" s="1" t="str">
        <f>IF('研修計画（入力用）'!E103="","",'研修計画（入力用）'!E103)</f>
        <v/>
      </c>
      <c r="K89">
        <v>0</v>
      </c>
      <c r="M89" s="4"/>
    </row>
    <row r="90" spans="1:13">
      <c r="A90" t="str">
        <f>IF('研修計画（入力用）'!B104="","",'研修計画（入力用）'!B104)</f>
        <v/>
      </c>
      <c r="B90" t="str">
        <f>IF('研修計画（入力用）'!C104="","",'研修計画（入力用）'!C104)</f>
        <v/>
      </c>
      <c r="C90">
        <v>0</v>
      </c>
      <c r="D90">
        <v>1</v>
      </c>
      <c r="E90">
        <v>1</v>
      </c>
      <c r="F90" s="1" t="str">
        <f>IF('研修計画（入力用）'!D104="","",'研修計画（入力用）'!D104)</f>
        <v/>
      </c>
      <c r="G90" s="1" t="str">
        <f>IF('研修計画（入力用）'!E104="","",'研修計画（入力用）'!E104)</f>
        <v/>
      </c>
      <c r="K90">
        <v>0</v>
      </c>
      <c r="M90" s="4"/>
    </row>
    <row r="91" spans="1:13">
      <c r="A91" t="str">
        <f>IF('研修計画（入力用）'!B105="","",'研修計画（入力用）'!B105)</f>
        <v/>
      </c>
      <c r="B91" t="str">
        <f>IF('研修計画（入力用）'!C105="","",'研修計画（入力用）'!C105)</f>
        <v/>
      </c>
      <c r="C91">
        <v>0</v>
      </c>
      <c r="D91">
        <v>1</v>
      </c>
      <c r="E91">
        <v>1</v>
      </c>
      <c r="F91" s="1" t="str">
        <f>IF('研修計画（入力用）'!D105="","",'研修計画（入力用）'!D105)</f>
        <v/>
      </c>
      <c r="G91" s="1" t="str">
        <f>IF('研修計画（入力用）'!E105="","",'研修計画（入力用）'!E105)</f>
        <v/>
      </c>
      <c r="K91">
        <v>0</v>
      </c>
      <c r="M91" s="4"/>
    </row>
    <row r="92" spans="1:13">
      <c r="A92" t="str">
        <f>IF('研修計画（入力用）'!B106="","",'研修計画（入力用）'!B106)</f>
        <v/>
      </c>
      <c r="B92" t="str">
        <f>IF('研修計画（入力用）'!C106="","",'研修計画（入力用）'!C106)</f>
        <v/>
      </c>
      <c r="C92">
        <v>0</v>
      </c>
      <c r="D92">
        <v>1</v>
      </c>
      <c r="E92">
        <v>1</v>
      </c>
      <c r="F92" s="1" t="str">
        <f>IF('研修計画（入力用）'!D106="","",'研修計画（入力用）'!D106)</f>
        <v/>
      </c>
      <c r="G92" s="1" t="str">
        <f>IF('研修計画（入力用）'!E106="","",'研修計画（入力用）'!E106)</f>
        <v/>
      </c>
      <c r="K92">
        <v>0</v>
      </c>
    </row>
    <row r="93" spans="1:13">
      <c r="A93" t="str">
        <f>IF('研修計画（入力用）'!B107="","",'研修計画（入力用）'!B107)</f>
        <v/>
      </c>
      <c r="B93" t="str">
        <f>IF('研修計画（入力用）'!C107="","",'研修計画（入力用）'!C107)</f>
        <v/>
      </c>
      <c r="C93">
        <v>0</v>
      </c>
      <c r="D93">
        <v>1</v>
      </c>
      <c r="E93">
        <v>1</v>
      </c>
      <c r="F93" s="1" t="str">
        <f>IF('研修計画（入力用）'!D107="","",'研修計画（入力用）'!D107)</f>
        <v/>
      </c>
      <c r="G93" s="1" t="str">
        <f>IF('研修計画（入力用）'!E107="","",'研修計画（入力用）'!E107)</f>
        <v/>
      </c>
      <c r="K93">
        <v>0</v>
      </c>
      <c r="M93" s="4"/>
    </row>
    <row r="94" spans="1:13">
      <c r="A94" t="str">
        <f>IF('研修計画（入力用）'!B108="","",'研修計画（入力用）'!B108)</f>
        <v/>
      </c>
      <c r="B94" t="str">
        <f>IF('研修計画（入力用）'!C108="","",'研修計画（入力用）'!C108)</f>
        <v/>
      </c>
      <c r="C94">
        <v>0</v>
      </c>
      <c r="D94">
        <v>1</v>
      </c>
      <c r="E94">
        <v>1</v>
      </c>
      <c r="F94" s="1" t="str">
        <f>IF('研修計画（入力用）'!D108="","",'研修計画（入力用）'!D108)</f>
        <v/>
      </c>
      <c r="G94" s="1" t="str">
        <f>IF('研修計画（入力用）'!E108="","",'研修計画（入力用）'!E108)</f>
        <v/>
      </c>
      <c r="K94">
        <v>0</v>
      </c>
      <c r="M94" s="4"/>
    </row>
    <row r="95" spans="1:13">
      <c r="A95" t="str">
        <f>IF('研修計画（入力用）'!B109="","",'研修計画（入力用）'!B109)</f>
        <v/>
      </c>
      <c r="B95" t="str">
        <f>IF('研修計画（入力用）'!C109="","",'研修計画（入力用）'!C109)</f>
        <v/>
      </c>
      <c r="C95">
        <v>0</v>
      </c>
      <c r="D95">
        <v>1</v>
      </c>
      <c r="E95">
        <v>1</v>
      </c>
      <c r="F95" s="1" t="str">
        <f>IF('研修計画（入力用）'!D109="","",'研修計画（入力用）'!D109)</f>
        <v/>
      </c>
      <c r="G95" s="1" t="str">
        <f>IF('研修計画（入力用）'!E109="","",'研修計画（入力用）'!E109)</f>
        <v/>
      </c>
      <c r="K95">
        <v>0</v>
      </c>
    </row>
    <row r="96" spans="1:13">
      <c r="A96" t="str">
        <f>IF('研修計画（入力用）'!B110="","",'研修計画（入力用）'!B110)</f>
        <v/>
      </c>
      <c r="B96" t="str">
        <f>IF('研修計画（入力用）'!C110="","",'研修計画（入力用）'!C110)</f>
        <v/>
      </c>
      <c r="C96">
        <v>0</v>
      </c>
      <c r="D96">
        <v>1</v>
      </c>
      <c r="E96">
        <v>1</v>
      </c>
      <c r="F96" s="1" t="str">
        <f>IF('研修計画（入力用）'!D110="","",'研修計画（入力用）'!D110)</f>
        <v/>
      </c>
      <c r="G96" s="1" t="str">
        <f>IF('研修計画（入力用）'!E110="","",'研修計画（入力用）'!E110)</f>
        <v/>
      </c>
      <c r="K96">
        <v>0</v>
      </c>
      <c r="M96" s="4"/>
    </row>
    <row r="97" spans="1:13">
      <c r="A97" t="str">
        <f>IF('研修計画（入力用）'!B111="","",'研修計画（入力用）'!B111)</f>
        <v/>
      </c>
      <c r="B97" t="str">
        <f>IF('研修計画（入力用）'!C111="","",'研修計画（入力用）'!C111)</f>
        <v/>
      </c>
      <c r="C97">
        <v>0</v>
      </c>
      <c r="D97">
        <v>1</v>
      </c>
      <c r="E97">
        <v>1</v>
      </c>
      <c r="F97" s="1" t="str">
        <f>IF('研修計画（入力用）'!D111="","",'研修計画（入力用）'!D111)</f>
        <v/>
      </c>
      <c r="G97" s="1" t="str">
        <f>IF('研修計画（入力用）'!E111="","",'研修計画（入力用）'!E111)</f>
        <v/>
      </c>
      <c r="K97">
        <v>0</v>
      </c>
      <c r="M97" s="4"/>
    </row>
    <row r="98" spans="1:13">
      <c r="A98" t="str">
        <f>IF('研修計画（入力用）'!B112="","",'研修計画（入力用）'!B112)</f>
        <v/>
      </c>
      <c r="B98" t="str">
        <f>IF('研修計画（入力用）'!C112="","",'研修計画（入力用）'!C112)</f>
        <v/>
      </c>
      <c r="C98">
        <v>0</v>
      </c>
      <c r="D98">
        <v>1</v>
      </c>
      <c r="E98">
        <v>1</v>
      </c>
      <c r="F98" s="1" t="str">
        <f>IF('研修計画（入力用）'!D112="","",'研修計画（入力用）'!D112)</f>
        <v/>
      </c>
      <c r="G98" s="1" t="str">
        <f>IF('研修計画（入力用）'!E112="","",'研修計画（入力用）'!E112)</f>
        <v/>
      </c>
      <c r="K98">
        <v>0</v>
      </c>
      <c r="M98" s="4"/>
    </row>
    <row r="99" spans="1:13">
      <c r="A99" t="str">
        <f>IF('研修計画（入力用）'!B113="","",'研修計画（入力用）'!B113)</f>
        <v/>
      </c>
      <c r="B99" t="str">
        <f>IF('研修計画（入力用）'!C113="","",'研修計画（入力用）'!C113)</f>
        <v/>
      </c>
      <c r="C99">
        <v>0</v>
      </c>
      <c r="D99">
        <v>1</v>
      </c>
      <c r="E99">
        <v>1</v>
      </c>
      <c r="F99" s="1" t="str">
        <f>IF('研修計画（入力用）'!D113="","",'研修計画（入力用）'!D113)</f>
        <v/>
      </c>
      <c r="G99" s="1" t="str">
        <f>IF('研修計画（入力用）'!E113="","",'研修計画（入力用）'!E113)</f>
        <v/>
      </c>
      <c r="K99">
        <v>0</v>
      </c>
      <c r="M99" s="4"/>
    </row>
    <row r="100" spans="1:13">
      <c r="A100" t="str">
        <f>IF('研修計画（入力用）'!B114="","",'研修計画（入力用）'!B114)</f>
        <v/>
      </c>
      <c r="B100" t="str">
        <f>IF('研修計画（入力用）'!C114="","",'研修計画（入力用）'!C114)</f>
        <v/>
      </c>
      <c r="C100">
        <v>0</v>
      </c>
      <c r="D100">
        <v>1</v>
      </c>
      <c r="E100">
        <v>1</v>
      </c>
      <c r="F100" s="1" t="str">
        <f>IF('研修計画（入力用）'!D114="","",'研修計画（入力用）'!D114)</f>
        <v/>
      </c>
      <c r="G100" s="1" t="str">
        <f>IF('研修計画（入力用）'!E114="","",'研修計画（入力用）'!E114)</f>
        <v/>
      </c>
      <c r="K100">
        <v>0</v>
      </c>
      <c r="M100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研修計画（記入例）</vt:lpstr>
      <vt:lpstr>研修計画（入力用）</vt:lpstr>
      <vt:lpstr>【SS】Schoo貼付用</vt:lpstr>
      <vt:lpstr>'研修計画（記入例）'!Print_Area</vt:lpstr>
      <vt:lpstr>'研修計画（入力用）'!Print_Area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伊賀</dc:creator>
  <cp:lastModifiedBy>伊賀</cp:lastModifiedBy>
  <cp:lastPrinted>2026-04-30T00:55:06Z</cp:lastPrinted>
  <dcterms:created xsi:type="dcterms:W3CDTF">2026-04-22T04:25:46Z</dcterms:created>
  <dcterms:modified xsi:type="dcterms:W3CDTF">2026-05-26T04:59:13Z</dcterms:modified>
</cp:coreProperties>
</file>